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bookViews>
    <workbookView xWindow="0" yWindow="0" windowWidth="24042" windowHeight="9742"/>
  </bookViews>
  <sheets>
    <sheet name="110年9月國小營養午餐菜單" sheetId="1" r:id="rId1"/>
  </sheets>
  <definedNames>
    <definedName name="_xlnm.Print_Area" localSheetId="0">'110年9月國小營養午餐菜單'!$A$1:$O$52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O22" i="1"/>
  <c r="O48" i="1"/>
  <c r="O40" i="1"/>
  <c r="O42" i="1"/>
  <c r="O46" i="1"/>
  <c r="O44" i="1"/>
  <c r="O38" i="1"/>
  <c r="O32" i="1"/>
  <c r="O30" i="1"/>
  <c r="O28" i="1"/>
  <c r="O26" i="1"/>
  <c r="O24" i="1"/>
  <c r="O20" i="1"/>
  <c r="O18" i="1"/>
  <c r="O16" i="1"/>
  <c r="O14" i="1"/>
  <c r="O12" i="1"/>
  <c r="O10" i="1"/>
  <c r="O8" i="1"/>
  <c r="O6" i="1"/>
</calcChain>
</file>

<file path=xl/sharedStrings.xml><?xml version="1.0" encoding="utf-8"?>
<sst xmlns="http://schemas.openxmlformats.org/spreadsheetml/2006/main" count="176" uniqueCount="152">
  <si>
    <t>日期</t>
    <phoneticPr fontId="3" type="noConversion"/>
  </si>
  <si>
    <t>星期</t>
    <phoneticPr fontId="3" type="noConversion"/>
  </si>
  <si>
    <t>主食</t>
    <phoneticPr fontId="3" type="noConversion"/>
  </si>
  <si>
    <t>副菜ㄧ</t>
    <phoneticPr fontId="3" type="noConversion"/>
  </si>
  <si>
    <t>副菜二</t>
    <phoneticPr fontId="3" type="noConversion"/>
  </si>
  <si>
    <t>副菜三</t>
    <phoneticPr fontId="3" type="noConversion"/>
  </si>
  <si>
    <t>其他</t>
    <phoneticPr fontId="3" type="noConversion"/>
  </si>
  <si>
    <t>主</t>
    <phoneticPr fontId="3" type="noConversion"/>
  </si>
  <si>
    <t>蛋豆</t>
    <phoneticPr fontId="3" type="noConversion"/>
  </si>
  <si>
    <t>蔬</t>
    <phoneticPr fontId="3" type="noConversion"/>
  </si>
  <si>
    <t>水</t>
    <phoneticPr fontId="3" type="noConversion"/>
  </si>
  <si>
    <t>油</t>
    <phoneticPr fontId="3" type="noConversion"/>
  </si>
  <si>
    <t>奶</t>
    <phoneticPr fontId="3" type="noConversion"/>
  </si>
  <si>
    <t>總</t>
  </si>
  <si>
    <t>食</t>
    <phoneticPr fontId="3" type="noConversion"/>
  </si>
  <si>
    <t>魚肉</t>
    <phoneticPr fontId="3" type="noConversion"/>
  </si>
  <si>
    <t>菜</t>
    <phoneticPr fontId="3" type="noConversion"/>
  </si>
  <si>
    <t>果</t>
    <phoneticPr fontId="3" type="noConversion"/>
  </si>
  <si>
    <t>脂</t>
    <phoneticPr fontId="3" type="noConversion"/>
  </si>
  <si>
    <t>熱</t>
  </si>
  <si>
    <t>類</t>
    <phoneticPr fontId="3" type="noConversion"/>
  </si>
  <si>
    <t>類</t>
    <phoneticPr fontId="3" type="noConversion"/>
  </si>
  <si>
    <t>類</t>
    <phoneticPr fontId="3" type="noConversion"/>
  </si>
  <si>
    <t>類</t>
    <phoneticPr fontId="3" type="noConversion"/>
  </si>
  <si>
    <t>類</t>
  </si>
  <si>
    <t>量</t>
  </si>
  <si>
    <t>一</t>
    <phoneticPr fontId="3" type="noConversion"/>
  </si>
  <si>
    <t>季節時蔬</t>
    <phoneticPr fontId="2" type="noConversion"/>
  </si>
  <si>
    <t>三</t>
    <phoneticPr fontId="3" type="noConversion"/>
  </si>
  <si>
    <t>香Q白飯</t>
    <phoneticPr fontId="3" type="noConversion"/>
  </si>
  <si>
    <t>四</t>
    <phoneticPr fontId="3" type="noConversion"/>
  </si>
  <si>
    <t>五</t>
    <phoneticPr fontId="3" type="noConversion"/>
  </si>
  <si>
    <t>二</t>
    <phoneticPr fontId="3" type="noConversion"/>
  </si>
  <si>
    <t>三</t>
    <phoneticPr fontId="3" type="noConversion"/>
  </si>
  <si>
    <t>五</t>
    <phoneticPr fontId="3" type="noConversion"/>
  </si>
  <si>
    <t>季節時蔬</t>
  </si>
  <si>
    <t>香Q白飯</t>
  </si>
  <si>
    <t>四</t>
    <phoneticPr fontId="3" type="noConversion"/>
  </si>
  <si>
    <t>六</t>
    <phoneticPr fontId="3" type="noConversion"/>
  </si>
  <si>
    <t>補課</t>
    <phoneticPr fontId="2" type="noConversion"/>
  </si>
  <si>
    <t>香Q白飯</t>
    <phoneticPr fontId="3" type="noConversion"/>
  </si>
  <si>
    <t>金菇鮮筍</t>
  </si>
  <si>
    <t>鳳梨木耳</t>
    <phoneticPr fontId="2" type="noConversion"/>
  </si>
  <si>
    <t>1</t>
    <phoneticPr fontId="3" type="noConversion"/>
  </si>
  <si>
    <t>水果</t>
    <phoneticPr fontId="2" type="noConversion"/>
  </si>
  <si>
    <t>水果</t>
    <phoneticPr fontId="2" type="noConversion"/>
  </si>
  <si>
    <t>水果</t>
    <phoneticPr fontId="2" type="noConversion"/>
  </si>
  <si>
    <t>水果</t>
    <phoneticPr fontId="2" type="noConversion"/>
  </si>
  <si>
    <t>果汁</t>
    <phoneticPr fontId="2" type="noConversion"/>
  </si>
  <si>
    <t>筍片油腐</t>
    <phoneticPr fontId="3" type="noConversion"/>
  </si>
  <si>
    <t>味噌燒肉</t>
    <phoneticPr fontId="2" type="noConversion"/>
  </si>
  <si>
    <t>燕麥飯</t>
    <phoneticPr fontId="3" type="noConversion"/>
  </si>
  <si>
    <t>麵輪海根</t>
    <phoneticPr fontId="3" type="noConversion"/>
  </si>
  <si>
    <t>香Q白飯</t>
    <phoneticPr fontId="3" type="noConversion"/>
  </si>
  <si>
    <t>麻婆豆腐</t>
    <phoneticPr fontId="3" type="noConversion"/>
  </si>
  <si>
    <t>滷什錦</t>
    <phoneticPr fontId="3" type="noConversion"/>
  </si>
  <si>
    <t>梅干燒肉</t>
  </si>
  <si>
    <t>醬爆干片</t>
  </si>
  <si>
    <t>培根花椰</t>
  </si>
  <si>
    <t>糖醋雞丁</t>
  </si>
  <si>
    <t>蜜汁黑干</t>
  </si>
  <si>
    <t>薏仁飯</t>
    <phoneticPr fontId="3" type="noConversion"/>
  </si>
  <si>
    <t>客家小炒</t>
  </si>
  <si>
    <t>主菜</t>
    <phoneticPr fontId="3" type="noConversion"/>
  </si>
  <si>
    <t>蘿勒燉雞</t>
    <phoneticPr fontId="3" type="noConversion"/>
  </si>
  <si>
    <t>日式燉肉</t>
    <phoneticPr fontId="2" type="noConversion"/>
  </si>
  <si>
    <t>雙色海帶絲</t>
    <phoneticPr fontId="2" type="noConversion"/>
  </si>
  <si>
    <t>鳳梨咕咾肉</t>
    <phoneticPr fontId="2" type="noConversion"/>
  </si>
  <si>
    <r>
      <t xml:space="preserve">二
</t>
    </r>
    <r>
      <rPr>
        <sz val="14"/>
        <color indexed="8"/>
        <rFont val="標楷體"/>
        <family val="4"/>
        <charset val="136"/>
      </rPr>
      <t>蔬食</t>
    </r>
    <phoneticPr fontId="3" type="noConversion"/>
  </si>
  <si>
    <r>
      <rPr>
        <sz val="16"/>
        <color rgb="FFFF0000"/>
        <rFont val="標楷體"/>
        <family val="4"/>
        <charset val="136"/>
      </rPr>
      <t>★</t>
    </r>
    <r>
      <rPr>
        <sz val="16"/>
        <color theme="1"/>
        <rFont val="標楷體"/>
        <family val="4"/>
        <charset val="136"/>
      </rPr>
      <t>黑芝麻飯</t>
    </r>
    <phoneticPr fontId="3" type="noConversion"/>
  </si>
  <si>
    <t>2</t>
  </si>
  <si>
    <t>3</t>
  </si>
  <si>
    <t>6</t>
    <phoneticPr fontId="3" type="noConversion"/>
  </si>
  <si>
    <t>7</t>
  </si>
  <si>
    <t>8</t>
  </si>
  <si>
    <t>9</t>
  </si>
  <si>
    <t>10</t>
  </si>
  <si>
    <t>13</t>
    <phoneticPr fontId="3" type="noConversion"/>
  </si>
  <si>
    <t>14</t>
  </si>
  <si>
    <t>15</t>
  </si>
  <si>
    <t>16</t>
  </si>
  <si>
    <t>17</t>
  </si>
  <si>
    <t>20</t>
    <phoneticPr fontId="3" type="noConversion"/>
  </si>
  <si>
    <t>21</t>
  </si>
  <si>
    <t>22</t>
  </si>
  <si>
    <t>23</t>
  </si>
  <si>
    <t>24</t>
  </si>
  <si>
    <t>11</t>
  </si>
  <si>
    <t>27</t>
    <phoneticPr fontId="3" type="noConversion"/>
  </si>
  <si>
    <t>28</t>
  </si>
  <si>
    <t>29</t>
  </si>
  <si>
    <t>30</t>
    <phoneticPr fontId="2" type="noConversion"/>
  </si>
  <si>
    <t>四</t>
    <phoneticPr fontId="3" type="noConversion"/>
  </si>
  <si>
    <t>▲紅蘿蔔炒蛋</t>
  </si>
  <si>
    <t>泡菜炒烏龍 + 滷豬排x1 + 蘿蔔黑輪燒 + 季節時蔬</t>
    <phoneticPr fontId="2" type="noConversion"/>
  </si>
  <si>
    <t>三彩銀芽</t>
    <phoneticPr fontId="3" type="noConversion"/>
  </si>
  <si>
    <t>沙茶肉絲燴麵 + ＊炸雞排x1 + 魚板冬瓜 + 季節時蔬</t>
    <phoneticPr fontId="2" type="noConversion"/>
  </si>
  <si>
    <t>▲洋蔥炒蛋</t>
    <phoneticPr fontId="2" type="noConversion"/>
  </si>
  <si>
    <t>~中秋節連假~</t>
    <phoneticPr fontId="2" type="noConversion"/>
  </si>
  <si>
    <t>香菇燒雞</t>
    <phoneticPr fontId="3" type="noConversion"/>
  </si>
  <si>
    <t>白菜滷</t>
    <phoneticPr fontId="2" type="noConversion"/>
  </si>
  <si>
    <t>▲玉米炒蛋</t>
    <phoneticPr fontId="2" type="noConversion"/>
  </si>
  <si>
    <t>白油麵.豬肉絲.洋蔥.紅蘿蔔/調理雞排/魚板.冬瓜/季節時蔬</t>
    <phoneticPr fontId="2" type="noConversion"/>
  </si>
  <si>
    <t>白米.洋薏仁/豬肉丁.白蘿蔔.梅干菜/豆干片.芹菜.香菇/培根.花椰菜.紅蘿蔔/季節時蔬</t>
    <phoneticPr fontId="2" type="noConversion"/>
  </si>
  <si>
    <t>白米./豬肉丁.馬鈴薯.紅蘿蔔/洋蔥.雞蛋/海帶絲.白干絲/季節時蔬</t>
    <phoneticPr fontId="2" type="noConversion"/>
  </si>
  <si>
    <t>白米.黑芝麻/雞丁.洋蔥.甜椒/大黑豆干.地瓜/筍絲.金針菇.紅蘿蔔/季節時蔬</t>
    <phoneticPr fontId="2" type="noConversion"/>
  </si>
  <si>
    <t>白米.豬肉丁.洋蔥.紅蘿蔔.椰漿/翅小腿*2/大黃瓜.三色丁/季節時蔬</t>
    <phoneticPr fontId="2" type="noConversion"/>
  </si>
  <si>
    <t>白米.白芝麻/雞丁.馬鈴薯.香菇/豬肉絲.豆干片.芹菜/大白菜.胡蘿蔔.木耳/季節時蔬</t>
    <phoneticPr fontId="2" type="noConversion"/>
  </si>
  <si>
    <t>粄條.豬肉絲.豆芽菜.香菇.胡蘿蔔.紅蔥頭/調理豬排/大黃瓜.魚丸/季節時蔬</t>
    <phoneticPr fontId="2" type="noConversion"/>
  </si>
  <si>
    <t>水果</t>
    <phoneticPr fontId="2" type="noConversion"/>
  </si>
  <si>
    <t>水果</t>
    <phoneticPr fontId="2" type="noConversion"/>
  </si>
  <si>
    <t>蠔油滷雙結</t>
    <phoneticPr fontId="3" type="noConversion"/>
  </si>
  <si>
    <t>雙色頁結</t>
    <phoneticPr fontId="2" type="noConversion"/>
  </si>
  <si>
    <t>小瓜海帶絲</t>
    <phoneticPr fontId="2" type="noConversion"/>
  </si>
  <si>
    <t>豆漿</t>
    <phoneticPr fontId="2" type="noConversion"/>
  </si>
  <si>
    <t>細米粉.豬肉絲.紅蘿蔔.洋蔥.豆芽菜.紅蔥頭/燒賣*2/大黃瓜.紅蘿蔔.黑輪/季節時蔬</t>
    <phoneticPr fontId="2" type="noConversion"/>
  </si>
  <si>
    <t>古早味米粉 + 燒賣x2 + 黃瓜黑輪 + 季節時蔬</t>
    <phoneticPr fontId="3" type="noConversion"/>
  </si>
  <si>
    <t>什錦肉絲燴飯 + 香滷腿排x1 + 番茄高麗菜 + 季節時蔬</t>
    <phoneticPr fontId="2" type="noConversion"/>
  </si>
  <si>
    <t>日式壽喜燒蓋飯 + 蜜汁腿排x1 + 螺絲高麗菜 + 季節時蔬</t>
    <phoneticPr fontId="3" type="noConversion"/>
  </si>
  <si>
    <t>白米.燕麥/豬肉丁.胡蘿蔔.白蘿蔔/玉米粒.豬絞肉/海帶結.百頁結.青蔥/季節時蔬</t>
    <phoneticPr fontId="2" type="noConversion"/>
  </si>
  <si>
    <t>白米.豬肉絲.洋蔥.木耳.豆芽菜.脆筍絲.紅蘿蔔/生鮮雞排/番茄.高麗菜/季節時蔬</t>
    <phoneticPr fontId="2" type="noConversion"/>
  </si>
  <si>
    <t>白米./豬肉丁.洋蔥.鳳梨片/南瓜.培根.起司絲/小黃瓜.海帶絲.胡蘿蔔/季節時蔬</t>
    <phoneticPr fontId="2" type="noConversion"/>
  </si>
  <si>
    <t>客家風味粄條 + ＊炸豬排x1 + 珍珠黃瓜 + 季節時蔬</t>
    <phoneticPr fontId="3" type="noConversion"/>
  </si>
  <si>
    <r>
      <t>※菜名標記『＊』為油炸物、『▲』表內含易過敏食材(蛋.奶)、『</t>
    </r>
    <r>
      <rPr>
        <b/>
        <sz val="16"/>
        <color theme="5" tint="-0.499984740745262"/>
        <rFont val="標楷體"/>
        <family val="4"/>
        <charset val="136"/>
      </rPr>
      <t>★</t>
    </r>
    <r>
      <rPr>
        <b/>
        <sz val="16"/>
        <color indexed="8"/>
        <rFont val="標楷體"/>
        <family val="4"/>
        <charset val="136"/>
      </rPr>
      <t xml:space="preserve">』特別標示為堅果類，過敏體質者需注意！
※每月最後一天為蔬食日                                                
</t>
    </r>
    <r>
      <rPr>
        <b/>
        <sz val="14"/>
        <color indexed="8"/>
        <rFont val="標楷體"/>
        <family val="4"/>
        <charset val="136"/>
      </rPr>
      <t xml:space="preserve">本菜單使用之豬肉、牛肉皆為國產在地食材 </t>
    </r>
    <r>
      <rPr>
        <b/>
        <sz val="16"/>
        <color indexed="8"/>
        <rFont val="標楷體"/>
        <family val="4"/>
        <charset val="136"/>
      </rPr>
      <t xml:space="preserve">                                    蕓慶企業有限公司 張育瑄 營養師 製  </t>
    </r>
    <phoneticPr fontId="3" type="noConversion"/>
  </si>
  <si>
    <t>▲番茄炒蛋</t>
    <phoneticPr fontId="2" type="noConversion"/>
  </si>
  <si>
    <t>▲培根南瓜</t>
    <phoneticPr fontId="2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</si>
  <si>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rFont val="標楷體"/>
        <family val="4"/>
        <charset val="136"/>
      </rPr>
      <t>白芝麻飯</t>
    </r>
    <phoneticPr fontId="2" type="noConversion"/>
  </si>
  <si>
    <t>白米.豬肉片.魚板.洋蔥/生鮮雞排/高麗菜.角螺.木耳/季節時蔬</t>
    <phoneticPr fontId="2" type="noConversion"/>
  </si>
  <si>
    <t>白米.豬柳.洋蔥.脆筍絲.紅蘿蔔.金針菇/生鮮雞翅/青花菜.香菇.紅蘿蔔/季節時蔬</t>
    <phoneticPr fontId="2" type="noConversion"/>
  </si>
  <si>
    <t>玉米肉末</t>
    <phoneticPr fontId="2" type="noConversion"/>
  </si>
  <si>
    <t>紅燒雞丁</t>
    <phoneticPr fontId="3" type="noConversion"/>
  </si>
  <si>
    <t>洋蔥甜條</t>
    <phoneticPr fontId="3" type="noConversion"/>
  </si>
  <si>
    <t>五穀飯</t>
    <phoneticPr fontId="3" type="noConversion"/>
  </si>
  <si>
    <t>白米/生鮮魚片/紅蘿蔔.雞蛋/小三角油豆腐.筍片/季節時蔬</t>
    <phoneticPr fontId="2" type="noConversion"/>
  </si>
  <si>
    <t>白米/雞丁.玉米截.紅蘿蔔/洋蔥.小甜條/海茸.九層塔/季節時蔬</t>
    <phoneticPr fontId="2" type="noConversion"/>
  </si>
  <si>
    <t>白米.五穀米/豬肉丁.地瓜/豬絞肉.板豆腐.紅蘿蔔.玉米粒/火鍋條.蒟蒻捲.白蘿蔔/季節時蔬</t>
    <phoneticPr fontId="2" type="noConversion"/>
  </si>
  <si>
    <t>地瓜粉蒸肉</t>
    <phoneticPr fontId="3" type="noConversion"/>
  </si>
  <si>
    <t>▲南瓜白醬螺旋麵 + ＊炸雞翅x1 + 紅K青花 + 季節時蔬</t>
    <phoneticPr fontId="3" type="noConversion"/>
  </si>
  <si>
    <t>螺旋麵.南瓜.三色丁.洋蔥.培根.奶粉/雞翅/青花菜.胡蘿蔔/季節時蔬</t>
    <phoneticPr fontId="2" type="noConversion"/>
  </si>
  <si>
    <t>紅燒豆腸</t>
    <phoneticPr fontId="2" type="noConversion"/>
  </si>
  <si>
    <t>白飯.葵瓜子/豆腸.胡蘿蔔.洋蔥/玉米.雞蛋/百頁結.海帶結/季節時蔬</t>
    <phoneticPr fontId="2" type="noConversion"/>
  </si>
  <si>
    <r>
      <rPr>
        <b/>
        <sz val="16"/>
        <rFont val="標楷體"/>
        <family val="4"/>
        <charset val="136"/>
      </rPr>
      <t>★</t>
    </r>
    <r>
      <rPr>
        <sz val="16"/>
        <rFont val="標楷體"/>
        <family val="4"/>
        <charset val="136"/>
      </rPr>
      <t>葵瓜子飯</t>
    </r>
    <phoneticPr fontId="3" type="noConversion"/>
  </si>
  <si>
    <t>椰香咖哩蓋飯 +  翅小腿x2 + 繽紛鮮瓜 + 季節時蔬</t>
    <phoneticPr fontId="2" type="noConversion"/>
  </si>
  <si>
    <t>沙茶豬柳蓋飯 + 滷雞翅x1 + 鮮菇青花 + 季節時蔬</t>
    <phoneticPr fontId="3" type="noConversion"/>
  </si>
  <si>
    <t>＊香酥魚片</t>
    <phoneticPr fontId="3" type="noConversion"/>
  </si>
  <si>
    <t>麥片飯</t>
    <phoneticPr fontId="3" type="noConversion"/>
  </si>
  <si>
    <t>塔香海茸</t>
    <phoneticPr fontId="3" type="noConversion"/>
  </si>
  <si>
    <t>白米.麥片/雞丁.洋蔥.白蘿蔔.九層塔/豆芽菜.胡蘿蔔.木耳/海帶根.麵輪/季節時蔬</t>
    <phoneticPr fontId="2" type="noConversion"/>
  </si>
  <si>
    <t>白米/生鮮魚丁.小四角油豆腐/番茄.雞蛋/鳳梨.木耳.紅蘿蔔/季節時蔬</t>
    <phoneticPr fontId="2" type="noConversion"/>
  </si>
  <si>
    <t>宮保魚丁</t>
    <phoneticPr fontId="2" type="noConversion"/>
  </si>
  <si>
    <t>烏龍麵.泡菜.紅蘿蔔.高麗菜.豬肉片/調理豬排/黑輪.白蘿蔔/季節時蔬</t>
    <phoneticPr fontId="2" type="noConversion"/>
  </si>
  <si>
    <t xml:space="preserve"> 國立新竹科學園區實驗高級中等學校 國小部暨雙語部午餐 110年 9月菜單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</si>
</sst>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"/>
    <numFmt numFmtId="177" formatCode="0.0"/>
  </numFmts>
  <fonts count="3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標楷體"/>
      <family val="4"/>
      <charset val="136"/>
    </font>
    <font>
      <b/>
      <sz val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indexed="8"/>
      <name val="標楷體"/>
      <family val="4"/>
      <charset val="136"/>
    </font>
    <font>
      <sz val="11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name val="標楷體"/>
      <family val="4"/>
      <charset val="136"/>
    </font>
    <font>
      <sz val="12"/>
      <name val="標楷體"/>
      <family val="4"/>
      <charset val="136"/>
    </font>
    <font>
      <sz val="13"/>
      <color theme="1"/>
      <name val="標楷體"/>
      <family val="4"/>
      <charset val="136"/>
    </font>
    <font>
      <sz val="18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6"/>
      <color rgb="FF058505"/>
      <name val="標楷體"/>
      <family val="4"/>
      <charset val="136"/>
    </font>
    <font>
      <sz val="16"/>
      <name val="標楷體"/>
      <family val="4"/>
      <charset val="136"/>
    </font>
    <font>
      <b/>
      <sz val="18"/>
      <color rgb="FF058505"/>
      <name val="標楷體"/>
      <family val="4"/>
      <charset val="136"/>
    </font>
    <font>
      <b/>
      <sz val="13"/>
      <color rgb="FF058505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0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8"/>
      <color rgb="FFC00000"/>
      <name val="標楷體"/>
      <family val="4"/>
      <charset val="136"/>
    </font>
    <font>
      <b/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26"/>
      <name val="華康秀風體W3"/>
      <family val="4"/>
      <charset val="136"/>
    </font>
    <font>
      <b/>
      <sz val="26"/>
      <name val="華康秀風體W3"/>
      <family val="1"/>
      <charset val="136"/>
    </font>
    <font>
      <b/>
      <sz val="14"/>
      <color indexed="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>
      <alignment vertical="center"/>
    </xf>
  </cellStyleXfs>
  <cellXfs count="171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2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0" fontId="4" fillId="2" borderId="15" xfId="0" applyFont="1" applyFill="1" applyBorder="1" applyAlignment="1">
      <alignment horizontal="center" vertical="center" shrinkToFit="1"/>
    </xf>
    <xf numFmtId="0" fontId="4" fillId="2" borderId="15" xfId="4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5" xfId="4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9" fillId="0" borderId="0" xfId="0" applyFont="1" applyFill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49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8" fillId="4" borderId="18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24" xfId="0" applyNumberFormat="1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1" fontId="13" fillId="0" borderId="0" xfId="0" applyNumberFormat="1" applyFont="1" applyFill="1" applyBorder="1"/>
    <xf numFmtId="1" fontId="4" fillId="0" borderId="0" xfId="0" applyNumberFormat="1" applyFont="1" applyFill="1" applyBorder="1"/>
    <xf numFmtId="0" fontId="4" fillId="0" borderId="10" xfId="4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1" fontId="11" fillId="0" borderId="18" xfId="0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49" fontId="10" fillId="0" borderId="13" xfId="3" applyNumberFormat="1" applyFont="1" applyFill="1" applyBorder="1" applyAlignment="1">
      <alignment horizontal="center" vertical="center"/>
    </xf>
    <xf numFmtId="49" fontId="12" fillId="0" borderId="5" xfId="3" applyNumberFormat="1" applyFont="1" applyFill="1" applyBorder="1" applyAlignment="1">
      <alignment horizontal="center" vertical="center"/>
    </xf>
    <xf numFmtId="0" fontId="10" fillId="2" borderId="16" xfId="3" applyFont="1" applyFill="1" applyBorder="1" applyAlignment="1">
      <alignment horizontal="center" vertical="center" shrinkToFit="1"/>
    </xf>
    <xf numFmtId="0" fontId="12" fillId="2" borderId="23" xfId="3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49" fontId="10" fillId="0" borderId="3" xfId="3" applyNumberFormat="1" applyFont="1" applyFill="1" applyBorder="1" applyAlignment="1">
      <alignment horizontal="center" vertical="center"/>
    </xf>
    <xf numFmtId="49" fontId="12" fillId="0" borderId="9" xfId="3" applyNumberFormat="1" applyFont="1" applyFill="1" applyBorder="1" applyAlignment="1">
      <alignment horizontal="center" vertical="center"/>
    </xf>
    <xf numFmtId="0" fontId="12" fillId="2" borderId="29" xfId="3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176" fontId="26" fillId="4" borderId="7" xfId="0" applyNumberFormat="1" applyFont="1" applyFill="1" applyBorder="1" applyAlignment="1">
      <alignment horizontal="center" vertical="center"/>
    </xf>
    <xf numFmtId="176" fontId="26" fillId="4" borderId="22" xfId="0" applyNumberFormat="1" applyFont="1" applyFill="1" applyBorder="1" applyAlignment="1">
      <alignment horizontal="center" vertical="center"/>
    </xf>
    <xf numFmtId="176" fontId="26" fillId="4" borderId="2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 shrinkToFit="1"/>
    </xf>
    <xf numFmtId="0" fontId="12" fillId="2" borderId="11" xfId="3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shrinkToFit="1"/>
    </xf>
    <xf numFmtId="1" fontId="13" fillId="0" borderId="1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shrinkToFit="1"/>
    </xf>
    <xf numFmtId="1" fontId="13" fillId="0" borderId="31" xfId="0" applyNumberFormat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shrinkToFit="1"/>
    </xf>
    <xf numFmtId="1" fontId="13" fillId="0" borderId="30" xfId="0" applyNumberFormat="1" applyFont="1" applyFill="1" applyBorder="1" applyAlignment="1">
      <alignment horizontal="center" vertical="center"/>
    </xf>
    <xf numFmtId="0" fontId="10" fillId="2" borderId="22" xfId="3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 shrinkToFit="1"/>
    </xf>
    <xf numFmtId="0" fontId="13" fillId="2" borderId="2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4" fillId="2" borderId="16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176" fontId="22" fillId="4" borderId="38" xfId="3" applyNumberFormat="1" applyFont="1" applyFill="1" applyBorder="1" applyAlignment="1">
      <alignment horizontal="left" vertical="center" wrapText="1"/>
    </xf>
    <xf numFmtId="176" fontId="22" fillId="4" borderId="25" xfId="3" applyNumberFormat="1" applyFont="1" applyFill="1" applyBorder="1" applyAlignment="1">
      <alignment horizontal="left" vertical="center"/>
    </xf>
    <xf numFmtId="176" fontId="22" fillId="4" borderId="39" xfId="3" applyNumberFormat="1" applyFont="1" applyFill="1" applyBorder="1" applyAlignment="1">
      <alignment horizontal="left" vertical="center"/>
    </xf>
    <xf numFmtId="0" fontId="10" fillId="5" borderId="16" xfId="3" applyFont="1" applyFill="1" applyBorder="1" applyAlignment="1">
      <alignment horizontal="center" vertical="center" wrapText="1" shrinkToFit="1"/>
    </xf>
    <xf numFmtId="0" fontId="12" fillId="5" borderId="11" xfId="3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1" fillId="2" borderId="11" xfId="0" applyFont="1" applyFill="1" applyBorder="1" applyAlignment="1">
      <alignment horizontal="center" vertical="center" shrinkToFit="1"/>
    </xf>
    <xf numFmtId="49" fontId="12" fillId="0" borderId="3" xfId="3" applyNumberFormat="1" applyFont="1" applyFill="1" applyBorder="1" applyAlignment="1">
      <alignment horizontal="center" vertical="center"/>
    </xf>
    <xf numFmtId="0" fontId="12" fillId="2" borderId="22" xfId="3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">
    <cellStyle name="一般" xfId="0" builtinId="0"/>
    <cellStyle name="一般 3" xfId="2"/>
    <cellStyle name="一般_97下實驗國小菜單-草稿版" xfId="4"/>
    <cellStyle name="一般_98年實驗國小菜單4菜(98上)-總表" xfId="1"/>
    <cellStyle name="一般_營養午餐-三菜一湯-98新湖國小菜單-月菜單" xfId="3"/>
  </cellStyles>
  <dxfs count="0"/>
  <tableStyles count="0" defaultTableStyle="TableStyleMedium2" defaultPivotStyle="PivotStyleLight16"/>
  <colors>
    <mruColors>
      <color rgb="FFAC2E0C"/>
      <color rgb="FFFCA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454025</xdr:colOff>
      <xdr:row>52</xdr:row>
      <xdr:rowOff>0</xdr:rowOff>
    </xdr:from>
    <xdr:ext cx="385555" cy="92398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5FF5B421-1CF0-45EC-BBF0-82B5B4789938}"/>
            </a:ext>
          </a:extLst>
        </xdr:cNvPr>
        <xdr:cNvSpPr txBox="1"/>
      </xdr:nvSpPr>
      <xdr:spPr>
        <a:xfrm>
          <a:off x="454025" y="194691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TW" altLang="en-US"/>
        </a:p>
      </xdr:txBody>
    </xdr:sp>
    <xdr:clientData/>
  </xdr:oneCellAnchor>
  <xdr:twoCellAnchor editAs="oneCell">
    <xdr:from>
      <xdr:col>1</xdr:col>
      <xdr:colOff>163285</xdr:colOff>
      <xdr:row>0</xdr:row>
      <xdr:rowOff>364859</xdr:rowOff>
    </xdr:from>
    <xdr:to>
      <xdr:col>5</xdr:col>
      <xdr:colOff>280796</xdr:colOff>
      <xdr:row>2</xdr:row>
      <xdr:rowOff>72706</xdr:rowOff>
    </xdr:to>
    <xdr:pic>
      <xdr:nvPicPr>
        <xdr:cNvPr id="4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364859"/>
          <a:ext cx="5492332" cy="78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683079</xdr:colOff>
      <xdr:row>0</xdr:row>
      <xdr:rowOff>340369</xdr:rowOff>
    </xdr:from>
    <xdr:to>
      <xdr:col>11</xdr:col>
      <xdr:colOff>136071</xdr:colOff>
      <xdr:row>2</xdr:row>
      <xdr:rowOff>48216</xdr:rowOff>
    </xdr:to>
    <xdr:pic>
      <xdr:nvPicPr>
        <xdr:cNvPr id="5" name="圖片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68"/>
        <a:stretch/>
      </xdr:blipFill>
      <xdr:spPr bwMode="auto">
        <a:xfrm>
          <a:off x="8588829" y="340369"/>
          <a:ext cx="3126921" cy="78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435432</xdr:colOff>
      <xdr:row>0</xdr:row>
      <xdr:rowOff>340179</xdr:rowOff>
    </xdr:from>
    <xdr:to>
      <xdr:col>6</xdr:col>
      <xdr:colOff>571500</xdr:colOff>
      <xdr:row>2</xdr:row>
      <xdr:rowOff>48026</xdr:rowOff>
    </xdr:to>
    <xdr:pic>
      <xdr:nvPicPr>
        <xdr:cNvPr id="6" name="圖片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4" r="50769"/>
        <a:stretch/>
      </xdr:blipFill>
      <xdr:spPr bwMode="auto">
        <a:xfrm>
          <a:off x="6463396" y="340179"/>
          <a:ext cx="2013854" cy="78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view="pageBreakPreview" zoomScale="50" zoomScaleNormal="50" zoomScaleSheetLayoutView="50" workbookViewId="0">
      <selection activeCell="I14" sqref="I14:I15"/>
    </sheetView>
  </sheetViews>
  <sheetFormatPr defaultColWidth="9" defaultRowHeight="25.05"/>
  <cols>
    <col min="1" max="1" width="8.6640625" style="20" customWidth="1"/>
    <col min="2" max="2" width="6.6640625" style="21" customWidth="1"/>
    <col min="3" max="3" width="14.6640625" style="22" customWidth="1"/>
    <col min="4" max="7" width="24.6640625" style="22" customWidth="1"/>
    <col min="8" max="8" width="9.6640625" style="23" customWidth="1"/>
    <col min="9" max="14" width="4.6640625" style="24" customWidth="1"/>
    <col min="15" max="15" width="7.109375" style="25" customWidth="1"/>
    <col min="16" max="19" width="9" style="1"/>
    <col min="20" max="20" width="9" style="1" customWidth="1"/>
    <col min="21" max="21" width="9.33203125" style="1" customWidth="1"/>
    <col min="22" max="16384" width="9" style="1"/>
  </cols>
  <sheetData>
    <row r="1" spans="1:19" ht="39.950000000000003" customHeight="1">
      <c r="A1" s="80" t="s">
        <v>151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9" ht="45.1" customHeight="1" thickBo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4"/>
    </row>
    <row r="3" spans="1:19" s="5" customFormat="1" ht="30.05" customHeight="1">
      <c r="A3" s="82" t="s">
        <v>0</v>
      </c>
      <c r="B3" s="85" t="s">
        <v>1</v>
      </c>
      <c r="C3" s="88" t="s">
        <v>2</v>
      </c>
      <c r="D3" s="91" t="s">
        <v>63</v>
      </c>
      <c r="E3" s="88" t="s">
        <v>3</v>
      </c>
      <c r="F3" s="88" t="s">
        <v>4</v>
      </c>
      <c r="G3" s="88" t="s">
        <v>5</v>
      </c>
      <c r="H3" s="94" t="s">
        <v>6</v>
      </c>
      <c r="I3" s="28" t="s">
        <v>7</v>
      </c>
      <c r="J3" s="28" t="s">
        <v>8</v>
      </c>
      <c r="K3" s="28" t="s">
        <v>9</v>
      </c>
      <c r="L3" s="29" t="s">
        <v>10</v>
      </c>
      <c r="M3" s="28" t="s">
        <v>11</v>
      </c>
      <c r="N3" s="29" t="s">
        <v>12</v>
      </c>
      <c r="O3" s="30" t="s">
        <v>13</v>
      </c>
    </row>
    <row r="4" spans="1:19" s="5" customFormat="1" ht="30.05" customHeight="1">
      <c r="A4" s="83"/>
      <c r="B4" s="86"/>
      <c r="C4" s="89"/>
      <c r="D4" s="92"/>
      <c r="E4" s="89"/>
      <c r="F4" s="89"/>
      <c r="G4" s="89"/>
      <c r="H4" s="89"/>
      <c r="I4" s="31" t="s">
        <v>14</v>
      </c>
      <c r="J4" s="31" t="s">
        <v>15</v>
      </c>
      <c r="K4" s="31" t="s">
        <v>16</v>
      </c>
      <c r="L4" s="32" t="s">
        <v>17</v>
      </c>
      <c r="M4" s="31" t="s">
        <v>18</v>
      </c>
      <c r="N4" s="32"/>
      <c r="O4" s="33" t="s">
        <v>19</v>
      </c>
      <c r="Q4" s="6"/>
      <c r="R4" s="6"/>
      <c r="S4" s="6"/>
    </row>
    <row r="5" spans="1:19" s="5" customFormat="1" ht="30.05" customHeight="1" thickBot="1">
      <c r="A5" s="84"/>
      <c r="B5" s="87"/>
      <c r="C5" s="90"/>
      <c r="D5" s="93"/>
      <c r="E5" s="90"/>
      <c r="F5" s="90"/>
      <c r="G5" s="90"/>
      <c r="H5" s="90"/>
      <c r="I5" s="34" t="s">
        <v>20</v>
      </c>
      <c r="J5" s="34" t="s">
        <v>21</v>
      </c>
      <c r="K5" s="34" t="s">
        <v>20</v>
      </c>
      <c r="L5" s="35" t="s">
        <v>22</v>
      </c>
      <c r="M5" s="34" t="s">
        <v>23</v>
      </c>
      <c r="N5" s="35" t="s">
        <v>24</v>
      </c>
      <c r="O5" s="36" t="s">
        <v>25</v>
      </c>
    </row>
    <row r="6" spans="1:19" s="8" customFormat="1" ht="35.1" customHeight="1">
      <c r="A6" s="50" t="s">
        <v>43</v>
      </c>
      <c r="B6" s="52" t="s">
        <v>28</v>
      </c>
      <c r="C6" s="11" t="s">
        <v>29</v>
      </c>
      <c r="D6" s="11" t="s">
        <v>144</v>
      </c>
      <c r="E6" s="12" t="s">
        <v>93</v>
      </c>
      <c r="F6" s="11" t="s">
        <v>49</v>
      </c>
      <c r="G6" s="11" t="s">
        <v>27</v>
      </c>
      <c r="H6" s="96"/>
      <c r="I6" s="56">
        <v>3.5</v>
      </c>
      <c r="J6" s="56">
        <v>2.4</v>
      </c>
      <c r="K6" s="56">
        <v>1.2</v>
      </c>
      <c r="L6" s="56">
        <v>0</v>
      </c>
      <c r="M6" s="56">
        <v>3</v>
      </c>
      <c r="N6" s="56">
        <v>0</v>
      </c>
      <c r="O6" s="46">
        <f>I6*70+J6*75+K6*25+L6*60+M6*45+N6*120</f>
        <v>590</v>
      </c>
      <c r="P6" s="7"/>
      <c r="Q6" s="41"/>
      <c r="R6" s="7"/>
      <c r="S6" s="7"/>
    </row>
    <row r="7" spans="1:19" s="10" customFormat="1" ht="24.9" customHeight="1">
      <c r="A7" s="74"/>
      <c r="B7" s="95"/>
      <c r="C7" s="100" t="s">
        <v>133</v>
      </c>
      <c r="D7" s="101"/>
      <c r="E7" s="101"/>
      <c r="F7" s="101"/>
      <c r="G7" s="102"/>
      <c r="H7" s="97"/>
      <c r="I7" s="98"/>
      <c r="J7" s="98"/>
      <c r="K7" s="98"/>
      <c r="L7" s="98"/>
      <c r="M7" s="98"/>
      <c r="N7" s="98"/>
      <c r="O7" s="99"/>
      <c r="P7" s="9"/>
      <c r="Q7" s="9"/>
      <c r="R7" s="9"/>
      <c r="S7" s="9"/>
    </row>
    <row r="8" spans="1:19" s="14" customFormat="1" ht="35.1" customHeight="1">
      <c r="A8" s="50" t="s">
        <v>70</v>
      </c>
      <c r="B8" s="52" t="s">
        <v>30</v>
      </c>
      <c r="C8" s="61" t="s">
        <v>143</v>
      </c>
      <c r="D8" s="62"/>
      <c r="E8" s="62"/>
      <c r="F8" s="62"/>
      <c r="G8" s="63"/>
      <c r="H8" s="96" t="s">
        <v>44</v>
      </c>
      <c r="I8" s="56">
        <v>3.5</v>
      </c>
      <c r="J8" s="56">
        <v>1.9</v>
      </c>
      <c r="K8" s="56">
        <v>2</v>
      </c>
      <c r="L8" s="56">
        <v>1</v>
      </c>
      <c r="M8" s="56">
        <v>3</v>
      </c>
      <c r="N8" s="103">
        <v>0</v>
      </c>
      <c r="O8" s="58">
        <f t="shared" ref="O8:O26" si="0">I8*70+J8*75+K8*25+L8*60+M8*45+N8*120</f>
        <v>632.5</v>
      </c>
      <c r="P8" s="13"/>
      <c r="Q8" s="13"/>
      <c r="R8" s="13"/>
      <c r="S8" s="13"/>
    </row>
    <row r="9" spans="1:19" s="16" customFormat="1" ht="24.9" customHeight="1">
      <c r="A9" s="74"/>
      <c r="B9" s="95"/>
      <c r="C9" s="105" t="s">
        <v>128</v>
      </c>
      <c r="D9" s="105"/>
      <c r="E9" s="105"/>
      <c r="F9" s="106"/>
      <c r="G9" s="107"/>
      <c r="H9" s="97"/>
      <c r="I9" s="98"/>
      <c r="J9" s="98"/>
      <c r="K9" s="98"/>
      <c r="L9" s="98"/>
      <c r="M9" s="98"/>
      <c r="N9" s="104"/>
      <c r="O9" s="99"/>
      <c r="P9" s="15"/>
      <c r="Q9" s="15"/>
      <c r="R9" s="15"/>
      <c r="S9" s="15"/>
    </row>
    <row r="10" spans="1:19" s="14" customFormat="1" ht="35.1" customHeight="1">
      <c r="A10" s="50" t="s">
        <v>71</v>
      </c>
      <c r="B10" s="52" t="s">
        <v>31</v>
      </c>
      <c r="C10" s="11" t="s">
        <v>51</v>
      </c>
      <c r="D10" s="11" t="s">
        <v>50</v>
      </c>
      <c r="E10" s="11" t="s">
        <v>129</v>
      </c>
      <c r="F10" s="11" t="s">
        <v>111</v>
      </c>
      <c r="G10" s="11" t="s">
        <v>35</v>
      </c>
      <c r="H10" s="96"/>
      <c r="I10" s="56">
        <v>4.2</v>
      </c>
      <c r="J10" s="56">
        <v>2.1</v>
      </c>
      <c r="K10" s="56">
        <v>1.5</v>
      </c>
      <c r="L10" s="56">
        <v>0</v>
      </c>
      <c r="M10" s="56">
        <v>2.5</v>
      </c>
      <c r="N10" s="103">
        <v>0</v>
      </c>
      <c r="O10" s="58">
        <f t="shared" si="0"/>
        <v>601.5</v>
      </c>
      <c r="P10" s="13"/>
      <c r="Q10" s="13"/>
      <c r="R10" s="13"/>
      <c r="S10" s="13"/>
    </row>
    <row r="11" spans="1:19" s="16" customFormat="1" ht="24.9" customHeight="1" thickBot="1">
      <c r="A11" s="74"/>
      <c r="B11" s="75"/>
      <c r="C11" s="111" t="s">
        <v>119</v>
      </c>
      <c r="D11" s="111"/>
      <c r="E11" s="111"/>
      <c r="F11" s="112"/>
      <c r="G11" s="113"/>
      <c r="H11" s="119"/>
      <c r="I11" s="108"/>
      <c r="J11" s="108"/>
      <c r="K11" s="108"/>
      <c r="L11" s="108"/>
      <c r="M11" s="108"/>
      <c r="N11" s="109"/>
      <c r="O11" s="110"/>
      <c r="P11" s="15"/>
      <c r="Q11" s="15"/>
      <c r="R11" s="15"/>
      <c r="S11" s="15"/>
    </row>
    <row r="12" spans="1:19" s="8" customFormat="1" ht="35.1" customHeight="1" thickTop="1">
      <c r="A12" s="73" t="s">
        <v>72</v>
      </c>
      <c r="B12" s="114" t="s">
        <v>26</v>
      </c>
      <c r="C12" s="115" t="s">
        <v>94</v>
      </c>
      <c r="D12" s="116"/>
      <c r="E12" s="116"/>
      <c r="F12" s="116"/>
      <c r="G12" s="117"/>
      <c r="H12" s="118"/>
      <c r="I12" s="78">
        <v>3.8</v>
      </c>
      <c r="J12" s="78">
        <v>1.9</v>
      </c>
      <c r="K12" s="78">
        <v>1.7</v>
      </c>
      <c r="L12" s="78">
        <v>0</v>
      </c>
      <c r="M12" s="78">
        <v>2.5</v>
      </c>
      <c r="N12" s="78">
        <v>0</v>
      </c>
      <c r="O12" s="46">
        <f>I12*70+J12*75+K12*25+L12*60+M12*45+N12*120</f>
        <v>563.5</v>
      </c>
      <c r="P12" s="7"/>
      <c r="Q12" s="7"/>
      <c r="R12" s="7"/>
      <c r="S12" s="7"/>
    </row>
    <row r="13" spans="1:19" s="10" customFormat="1" ht="24.9" customHeight="1">
      <c r="A13" s="74"/>
      <c r="B13" s="95"/>
      <c r="C13" s="122" t="s">
        <v>150</v>
      </c>
      <c r="D13" s="105"/>
      <c r="E13" s="105"/>
      <c r="F13" s="105"/>
      <c r="G13" s="107"/>
      <c r="H13" s="97"/>
      <c r="I13" s="98"/>
      <c r="J13" s="98"/>
      <c r="K13" s="98"/>
      <c r="L13" s="98"/>
      <c r="M13" s="98"/>
      <c r="N13" s="98"/>
      <c r="O13" s="99"/>
      <c r="P13" s="9"/>
      <c r="Q13" s="9"/>
      <c r="R13" s="9"/>
      <c r="S13" s="9"/>
    </row>
    <row r="14" spans="1:19" s="8" customFormat="1" ht="35.1" customHeight="1">
      <c r="A14" s="73" t="s">
        <v>73</v>
      </c>
      <c r="B14" s="52" t="s">
        <v>32</v>
      </c>
      <c r="C14" s="27" t="s">
        <v>145</v>
      </c>
      <c r="D14" s="11" t="s">
        <v>64</v>
      </c>
      <c r="E14" s="11" t="s">
        <v>95</v>
      </c>
      <c r="F14" s="11" t="s">
        <v>52</v>
      </c>
      <c r="G14" s="11" t="s">
        <v>35</v>
      </c>
      <c r="H14" s="96" t="s">
        <v>109</v>
      </c>
      <c r="I14" s="56">
        <v>4</v>
      </c>
      <c r="J14" s="56">
        <v>2.1</v>
      </c>
      <c r="K14" s="56">
        <v>1.6</v>
      </c>
      <c r="L14" s="56">
        <v>1</v>
      </c>
      <c r="M14" s="56">
        <v>3</v>
      </c>
      <c r="N14" s="56">
        <v>0</v>
      </c>
      <c r="O14" s="58">
        <f>I14*70+J14*75+K14*25+L14*60+M14*45+N14*120</f>
        <v>672.5</v>
      </c>
      <c r="P14" s="7"/>
      <c r="Q14" s="7"/>
      <c r="R14" s="7"/>
      <c r="S14" s="7"/>
    </row>
    <row r="15" spans="1:19" s="10" customFormat="1" ht="24.9" customHeight="1">
      <c r="A15" s="74"/>
      <c r="B15" s="95"/>
      <c r="C15" s="120" t="s">
        <v>147</v>
      </c>
      <c r="D15" s="120"/>
      <c r="E15" s="120"/>
      <c r="F15" s="120"/>
      <c r="G15" s="121"/>
      <c r="H15" s="97"/>
      <c r="I15" s="98"/>
      <c r="J15" s="98"/>
      <c r="K15" s="98"/>
      <c r="L15" s="98"/>
      <c r="M15" s="98"/>
      <c r="N15" s="98"/>
      <c r="O15" s="99"/>
      <c r="P15" s="9"/>
      <c r="Q15" s="40"/>
      <c r="R15" s="9"/>
      <c r="S15" s="9"/>
    </row>
    <row r="16" spans="1:19" s="8" customFormat="1" ht="35.1" customHeight="1">
      <c r="A16" s="73" t="s">
        <v>74</v>
      </c>
      <c r="B16" s="52" t="s">
        <v>33</v>
      </c>
      <c r="C16" s="11" t="s">
        <v>53</v>
      </c>
      <c r="D16" s="18" t="s">
        <v>130</v>
      </c>
      <c r="E16" s="18" t="s">
        <v>131</v>
      </c>
      <c r="F16" s="18" t="s">
        <v>146</v>
      </c>
      <c r="G16" s="18" t="s">
        <v>35</v>
      </c>
      <c r="H16" s="96"/>
      <c r="I16" s="56">
        <v>4.3</v>
      </c>
      <c r="J16" s="56">
        <v>2.5</v>
      </c>
      <c r="K16" s="56">
        <v>1.4</v>
      </c>
      <c r="L16" s="56">
        <v>0</v>
      </c>
      <c r="M16" s="56">
        <v>2.5</v>
      </c>
      <c r="N16" s="56">
        <v>0</v>
      </c>
      <c r="O16" s="46">
        <f>I16*70+J16*75+K16*25+L16*60+M16*45+N16*120</f>
        <v>636</v>
      </c>
      <c r="P16" s="7"/>
      <c r="Q16" s="7"/>
      <c r="R16" s="7"/>
      <c r="S16" s="7"/>
    </row>
    <row r="17" spans="1:19" s="10" customFormat="1" ht="24.9" customHeight="1">
      <c r="A17" s="74"/>
      <c r="B17" s="95"/>
      <c r="C17" s="123" t="s">
        <v>134</v>
      </c>
      <c r="D17" s="124"/>
      <c r="E17" s="124"/>
      <c r="F17" s="124"/>
      <c r="G17" s="125"/>
      <c r="H17" s="97"/>
      <c r="I17" s="98"/>
      <c r="J17" s="98"/>
      <c r="K17" s="98"/>
      <c r="L17" s="98"/>
      <c r="M17" s="98"/>
      <c r="N17" s="98"/>
      <c r="O17" s="99"/>
      <c r="P17" s="9"/>
      <c r="Q17" s="9"/>
      <c r="R17" s="9"/>
      <c r="S17" s="9"/>
    </row>
    <row r="18" spans="1:19" s="8" customFormat="1" ht="35.1" customHeight="1">
      <c r="A18" s="73" t="s">
        <v>75</v>
      </c>
      <c r="B18" s="126" t="s">
        <v>30</v>
      </c>
      <c r="C18" s="43" t="s">
        <v>118</v>
      </c>
      <c r="D18" s="44"/>
      <c r="E18" s="44"/>
      <c r="F18" s="44"/>
      <c r="G18" s="45"/>
      <c r="H18" s="128" t="s">
        <v>45</v>
      </c>
      <c r="I18" s="56">
        <v>3.5</v>
      </c>
      <c r="J18" s="56">
        <v>2.2999999999999998</v>
      </c>
      <c r="K18" s="56">
        <v>1.7</v>
      </c>
      <c r="L18" s="56">
        <v>1</v>
      </c>
      <c r="M18" s="56">
        <v>2.5</v>
      </c>
      <c r="N18" s="56">
        <v>0</v>
      </c>
      <c r="O18" s="58">
        <f t="shared" si="0"/>
        <v>632.5</v>
      </c>
      <c r="P18" s="7"/>
      <c r="Q18" s="7"/>
      <c r="R18" s="7"/>
      <c r="S18" s="7"/>
    </row>
    <row r="19" spans="1:19" s="10" customFormat="1" ht="24.9" customHeight="1">
      <c r="A19" s="74"/>
      <c r="B19" s="127"/>
      <c r="C19" s="105" t="s">
        <v>127</v>
      </c>
      <c r="D19" s="105"/>
      <c r="E19" s="105"/>
      <c r="F19" s="105"/>
      <c r="G19" s="107"/>
      <c r="H19" s="97"/>
      <c r="I19" s="98"/>
      <c r="J19" s="98"/>
      <c r="K19" s="98"/>
      <c r="L19" s="98"/>
      <c r="M19" s="98"/>
      <c r="N19" s="98"/>
      <c r="O19" s="99"/>
      <c r="P19" s="9"/>
      <c r="Q19" s="9"/>
      <c r="R19" s="9"/>
      <c r="S19" s="9"/>
    </row>
    <row r="20" spans="1:19" s="8" customFormat="1" ht="35.1" customHeight="1">
      <c r="A20" s="73" t="s">
        <v>76</v>
      </c>
      <c r="B20" s="126" t="s">
        <v>31</v>
      </c>
      <c r="C20" s="27" t="s">
        <v>132</v>
      </c>
      <c r="D20" s="11" t="s">
        <v>136</v>
      </c>
      <c r="E20" s="12" t="s">
        <v>54</v>
      </c>
      <c r="F20" s="11" t="s">
        <v>55</v>
      </c>
      <c r="G20" s="11" t="s">
        <v>35</v>
      </c>
      <c r="H20" s="132"/>
      <c r="I20" s="129">
        <v>3.8</v>
      </c>
      <c r="J20" s="129">
        <v>2.4</v>
      </c>
      <c r="K20" s="129">
        <v>1.6</v>
      </c>
      <c r="L20" s="129">
        <v>0</v>
      </c>
      <c r="M20" s="129">
        <v>2.5</v>
      </c>
      <c r="N20" s="129">
        <v>0</v>
      </c>
      <c r="O20" s="130">
        <f t="shared" si="0"/>
        <v>598.5</v>
      </c>
      <c r="P20" s="7"/>
      <c r="Q20" s="7"/>
      <c r="R20" s="7"/>
      <c r="S20" s="7"/>
    </row>
    <row r="21" spans="1:19" s="10" customFormat="1" ht="24.9" customHeight="1">
      <c r="A21" s="74"/>
      <c r="B21" s="127"/>
      <c r="C21" s="123" t="s">
        <v>135</v>
      </c>
      <c r="D21" s="124"/>
      <c r="E21" s="124"/>
      <c r="F21" s="124"/>
      <c r="G21" s="125"/>
      <c r="H21" s="133"/>
      <c r="I21" s="129"/>
      <c r="J21" s="129"/>
      <c r="K21" s="129"/>
      <c r="L21" s="129"/>
      <c r="M21" s="129"/>
      <c r="N21" s="129"/>
      <c r="O21" s="131"/>
      <c r="P21" s="9"/>
      <c r="Q21" s="9"/>
      <c r="R21" s="9"/>
      <c r="S21" s="9"/>
    </row>
    <row r="22" spans="1:19" s="8" customFormat="1" ht="35.1" customHeight="1">
      <c r="A22" s="73" t="s">
        <v>87</v>
      </c>
      <c r="B22" s="52" t="s">
        <v>38</v>
      </c>
      <c r="C22" s="43" t="s">
        <v>116</v>
      </c>
      <c r="D22" s="44"/>
      <c r="E22" s="44"/>
      <c r="F22" s="44"/>
      <c r="G22" s="45"/>
      <c r="H22" s="76" t="s">
        <v>39</v>
      </c>
      <c r="I22" s="78">
        <v>4.3</v>
      </c>
      <c r="J22" s="78">
        <v>1.2</v>
      </c>
      <c r="K22" s="78">
        <v>1.7</v>
      </c>
      <c r="L22" s="78">
        <v>0</v>
      </c>
      <c r="M22" s="78">
        <v>2.5</v>
      </c>
      <c r="N22" s="78">
        <v>0</v>
      </c>
      <c r="O22" s="46">
        <f t="shared" ref="O22" si="1">I22*70+J22*75+K22*25+L22*60+M22*45+N22*120</f>
        <v>546</v>
      </c>
      <c r="P22" s="7"/>
      <c r="Q22" s="7"/>
      <c r="R22" s="7"/>
      <c r="S22" s="7"/>
    </row>
    <row r="23" spans="1:19" s="10" customFormat="1" ht="24.9" customHeight="1" thickBot="1">
      <c r="A23" s="74"/>
      <c r="B23" s="75"/>
      <c r="C23" s="48" t="s">
        <v>115</v>
      </c>
      <c r="D23" s="48"/>
      <c r="E23" s="48"/>
      <c r="F23" s="48"/>
      <c r="G23" s="49"/>
      <c r="H23" s="77"/>
      <c r="I23" s="79"/>
      <c r="J23" s="79"/>
      <c r="K23" s="79"/>
      <c r="L23" s="79"/>
      <c r="M23" s="79"/>
      <c r="N23" s="79"/>
      <c r="O23" s="47"/>
      <c r="P23" s="9"/>
      <c r="Q23" s="9"/>
      <c r="R23" s="9"/>
      <c r="S23" s="9"/>
    </row>
    <row r="24" spans="1:19" s="8" customFormat="1" ht="35.1" customHeight="1" thickTop="1">
      <c r="A24" s="134" t="s">
        <v>77</v>
      </c>
      <c r="B24" s="114" t="s">
        <v>26</v>
      </c>
      <c r="C24" s="115" t="s">
        <v>96</v>
      </c>
      <c r="D24" s="116"/>
      <c r="E24" s="116"/>
      <c r="F24" s="116"/>
      <c r="G24" s="117"/>
      <c r="H24" s="136" t="s">
        <v>114</v>
      </c>
      <c r="I24" s="78">
        <v>3</v>
      </c>
      <c r="J24" s="78">
        <v>2</v>
      </c>
      <c r="K24" s="78">
        <v>1.9</v>
      </c>
      <c r="L24" s="78">
        <v>0</v>
      </c>
      <c r="M24" s="78">
        <v>3</v>
      </c>
      <c r="N24" s="78">
        <v>0</v>
      </c>
      <c r="O24" s="46">
        <f t="shared" ref="O24" si="2">I24*70+J24*75+K24*25+L24*60+M24*45+N24*120</f>
        <v>542.5</v>
      </c>
      <c r="P24" s="7"/>
      <c r="Q24" s="7"/>
      <c r="R24" s="7"/>
      <c r="S24" s="7"/>
    </row>
    <row r="25" spans="1:19" s="10" customFormat="1" ht="24.9" customHeight="1">
      <c r="A25" s="135"/>
      <c r="B25" s="95"/>
      <c r="C25" s="105" t="s">
        <v>102</v>
      </c>
      <c r="D25" s="105"/>
      <c r="E25" s="105"/>
      <c r="F25" s="105"/>
      <c r="G25" s="107"/>
      <c r="H25" s="137"/>
      <c r="I25" s="98"/>
      <c r="J25" s="98"/>
      <c r="K25" s="98"/>
      <c r="L25" s="98"/>
      <c r="M25" s="98"/>
      <c r="N25" s="98"/>
      <c r="O25" s="99"/>
      <c r="Q25" s="40"/>
      <c r="R25" s="9"/>
      <c r="S25" s="9"/>
    </row>
    <row r="26" spans="1:19" s="8" customFormat="1" ht="35.1" customHeight="1">
      <c r="A26" s="134" t="s">
        <v>78</v>
      </c>
      <c r="B26" s="52" t="s">
        <v>32</v>
      </c>
      <c r="C26" s="26" t="s">
        <v>61</v>
      </c>
      <c r="D26" s="17" t="s">
        <v>56</v>
      </c>
      <c r="E26" s="17" t="s">
        <v>57</v>
      </c>
      <c r="F26" s="17" t="s">
        <v>58</v>
      </c>
      <c r="G26" s="11" t="s">
        <v>35</v>
      </c>
      <c r="H26" s="96"/>
      <c r="I26" s="56">
        <v>3.6</v>
      </c>
      <c r="J26" s="56">
        <v>2.9</v>
      </c>
      <c r="K26" s="56">
        <v>1.8</v>
      </c>
      <c r="L26" s="56"/>
      <c r="M26" s="56">
        <v>2.5</v>
      </c>
      <c r="N26" s="56">
        <v>0</v>
      </c>
      <c r="O26" s="58">
        <f t="shared" si="0"/>
        <v>627</v>
      </c>
      <c r="Q26" s="7"/>
      <c r="R26" s="7"/>
      <c r="S26" s="7"/>
    </row>
    <row r="27" spans="1:19" s="10" customFormat="1" ht="24.9" customHeight="1">
      <c r="A27" s="135"/>
      <c r="B27" s="95"/>
      <c r="C27" s="105" t="s">
        <v>103</v>
      </c>
      <c r="D27" s="105"/>
      <c r="E27" s="105"/>
      <c r="F27" s="105"/>
      <c r="G27" s="107"/>
      <c r="H27" s="97"/>
      <c r="I27" s="98"/>
      <c r="J27" s="98"/>
      <c r="K27" s="98"/>
      <c r="L27" s="98"/>
      <c r="M27" s="98"/>
      <c r="N27" s="98"/>
      <c r="O27" s="99"/>
      <c r="P27" s="9"/>
      <c r="Q27" s="9"/>
      <c r="R27" s="9"/>
      <c r="S27" s="9"/>
    </row>
    <row r="28" spans="1:19" s="8" customFormat="1" ht="35.1" customHeight="1">
      <c r="A28" s="134" t="s">
        <v>79</v>
      </c>
      <c r="B28" s="52" t="s">
        <v>33</v>
      </c>
      <c r="C28" s="11" t="s">
        <v>40</v>
      </c>
      <c r="D28" s="18" t="s">
        <v>65</v>
      </c>
      <c r="E28" s="19" t="s">
        <v>97</v>
      </c>
      <c r="F28" s="18" t="s">
        <v>66</v>
      </c>
      <c r="G28" s="18" t="s">
        <v>35</v>
      </c>
      <c r="H28" s="138"/>
      <c r="I28" s="56">
        <v>3.8</v>
      </c>
      <c r="J28" s="56">
        <v>2.1</v>
      </c>
      <c r="K28" s="56">
        <v>1.4</v>
      </c>
      <c r="L28" s="56">
        <v>0</v>
      </c>
      <c r="M28" s="56">
        <v>2.5</v>
      </c>
      <c r="N28" s="140">
        <v>0</v>
      </c>
      <c r="O28" s="58">
        <f>I28*70+J28*75+K28*25+L28*60+M28*45+N28*120</f>
        <v>571</v>
      </c>
      <c r="P28" s="7"/>
      <c r="Q28" s="7"/>
      <c r="R28" s="7"/>
      <c r="S28" s="7"/>
    </row>
    <row r="29" spans="1:19" s="10" customFormat="1" ht="24.9" customHeight="1">
      <c r="A29" s="135"/>
      <c r="B29" s="95"/>
      <c r="C29" s="142" t="s">
        <v>104</v>
      </c>
      <c r="D29" s="142"/>
      <c r="E29" s="142"/>
      <c r="F29" s="142"/>
      <c r="G29" s="107"/>
      <c r="H29" s="139"/>
      <c r="I29" s="98"/>
      <c r="J29" s="98"/>
      <c r="K29" s="98"/>
      <c r="L29" s="98"/>
      <c r="M29" s="98"/>
      <c r="N29" s="141"/>
      <c r="O29" s="99"/>
      <c r="P29" s="9"/>
      <c r="Q29" s="9"/>
      <c r="R29" s="9"/>
      <c r="S29" s="9"/>
    </row>
    <row r="30" spans="1:19" s="8" customFormat="1" ht="35.1" customHeight="1">
      <c r="A30" s="134" t="s">
        <v>80</v>
      </c>
      <c r="B30" s="126" t="s">
        <v>37</v>
      </c>
      <c r="C30" s="43" t="s">
        <v>117</v>
      </c>
      <c r="D30" s="44"/>
      <c r="E30" s="44"/>
      <c r="F30" s="44"/>
      <c r="G30" s="45"/>
      <c r="H30" s="128" t="s">
        <v>46</v>
      </c>
      <c r="I30" s="56">
        <v>3.5</v>
      </c>
      <c r="J30" s="143">
        <v>1.8</v>
      </c>
      <c r="K30" s="56">
        <v>1.8</v>
      </c>
      <c r="L30" s="56">
        <v>1</v>
      </c>
      <c r="M30" s="56">
        <v>2.5</v>
      </c>
      <c r="N30" s="56">
        <v>0</v>
      </c>
      <c r="O30" s="58">
        <f t="shared" ref="O30" si="3">I30*70+J30*75+K30*25+L30*60+M30*45+N30*120</f>
        <v>597.5</v>
      </c>
      <c r="P30" s="7"/>
      <c r="Q30" s="7"/>
      <c r="R30" s="7"/>
      <c r="S30" s="7"/>
    </row>
    <row r="31" spans="1:19" s="10" customFormat="1" ht="24.9" customHeight="1">
      <c r="A31" s="135"/>
      <c r="B31" s="127"/>
      <c r="C31" s="105" t="s">
        <v>120</v>
      </c>
      <c r="D31" s="105"/>
      <c r="E31" s="105"/>
      <c r="F31" s="105"/>
      <c r="G31" s="107"/>
      <c r="H31" s="97"/>
      <c r="I31" s="98"/>
      <c r="J31" s="144"/>
      <c r="K31" s="98"/>
      <c r="L31" s="98"/>
      <c r="M31" s="98"/>
      <c r="N31" s="98"/>
      <c r="O31" s="99"/>
      <c r="P31" s="9"/>
      <c r="Q31" s="9"/>
      <c r="R31" s="9"/>
      <c r="S31" s="9"/>
    </row>
    <row r="32" spans="1:19" s="8" customFormat="1" ht="35.1" customHeight="1">
      <c r="A32" s="134" t="s">
        <v>81</v>
      </c>
      <c r="B32" s="52" t="s">
        <v>34</v>
      </c>
      <c r="C32" s="37" t="s">
        <v>69</v>
      </c>
      <c r="D32" s="11" t="s">
        <v>59</v>
      </c>
      <c r="E32" s="11" t="s">
        <v>60</v>
      </c>
      <c r="F32" s="11" t="s">
        <v>41</v>
      </c>
      <c r="G32" s="11" t="s">
        <v>35</v>
      </c>
      <c r="H32" s="146"/>
      <c r="I32" s="56">
        <v>3.9</v>
      </c>
      <c r="J32" s="56">
        <v>2.2999999999999998</v>
      </c>
      <c r="K32" s="56">
        <v>1.7</v>
      </c>
      <c r="L32" s="56">
        <v>0</v>
      </c>
      <c r="M32" s="56">
        <v>2.5</v>
      </c>
      <c r="N32" s="56">
        <v>0</v>
      </c>
      <c r="O32" s="58">
        <f t="shared" ref="O32" si="4">I32*70+J32*75+K32*25+L32*60+M32*45+N32*120</f>
        <v>600.5</v>
      </c>
      <c r="P32" s="7"/>
      <c r="Q32" s="7"/>
      <c r="R32" s="7"/>
      <c r="S32" s="7"/>
    </row>
    <row r="33" spans="1:19" s="10" customFormat="1" ht="24.9" customHeight="1" thickBot="1">
      <c r="A33" s="135"/>
      <c r="B33" s="75"/>
      <c r="C33" s="111" t="s">
        <v>105</v>
      </c>
      <c r="D33" s="111"/>
      <c r="E33" s="111"/>
      <c r="F33" s="111"/>
      <c r="G33" s="113"/>
      <c r="H33" s="147"/>
      <c r="I33" s="108"/>
      <c r="J33" s="108"/>
      <c r="K33" s="108"/>
      <c r="L33" s="108"/>
      <c r="M33" s="108"/>
      <c r="N33" s="108"/>
      <c r="O33" s="110"/>
      <c r="P33" s="9"/>
      <c r="Q33" s="9"/>
      <c r="R33" s="9"/>
      <c r="S33" s="9"/>
    </row>
    <row r="34" spans="1:19" s="8" customFormat="1" ht="35.1" customHeight="1" thickTop="1">
      <c r="A34" s="134" t="s">
        <v>82</v>
      </c>
      <c r="B34" s="114" t="s">
        <v>26</v>
      </c>
      <c r="C34" s="64" t="s">
        <v>98</v>
      </c>
      <c r="D34" s="65"/>
      <c r="E34" s="65"/>
      <c r="F34" s="65"/>
      <c r="G34" s="66"/>
      <c r="H34" s="136"/>
      <c r="I34" s="145"/>
      <c r="J34" s="145"/>
      <c r="K34" s="145"/>
      <c r="L34" s="145"/>
      <c r="M34" s="145"/>
      <c r="N34" s="145"/>
      <c r="O34" s="46"/>
      <c r="P34" s="7"/>
      <c r="Q34" s="7"/>
      <c r="R34" s="7"/>
      <c r="S34" s="7"/>
    </row>
    <row r="35" spans="1:19" s="10" customFormat="1" ht="24.9" customHeight="1">
      <c r="A35" s="135"/>
      <c r="B35" s="95"/>
      <c r="C35" s="67"/>
      <c r="D35" s="68"/>
      <c r="E35" s="68"/>
      <c r="F35" s="68"/>
      <c r="G35" s="69"/>
      <c r="H35" s="137"/>
      <c r="I35" s="98"/>
      <c r="J35" s="98"/>
      <c r="K35" s="98"/>
      <c r="L35" s="98"/>
      <c r="M35" s="98"/>
      <c r="N35" s="98"/>
      <c r="O35" s="99"/>
      <c r="P35" s="9"/>
      <c r="Q35" s="9"/>
      <c r="R35" s="9"/>
      <c r="S35" s="9"/>
    </row>
    <row r="36" spans="1:19" s="8" customFormat="1" ht="35.1" customHeight="1">
      <c r="A36" s="134" t="s">
        <v>83</v>
      </c>
      <c r="B36" s="52" t="s">
        <v>32</v>
      </c>
      <c r="C36" s="67"/>
      <c r="D36" s="68"/>
      <c r="E36" s="68"/>
      <c r="F36" s="68"/>
      <c r="G36" s="69"/>
      <c r="H36" s="96"/>
      <c r="I36" s="56"/>
      <c r="J36" s="56"/>
      <c r="K36" s="56"/>
      <c r="L36" s="56"/>
      <c r="M36" s="56"/>
      <c r="N36" s="56"/>
      <c r="O36" s="58"/>
      <c r="P36" s="7"/>
      <c r="Q36" s="41"/>
      <c r="R36" s="7"/>
      <c r="S36" s="7"/>
    </row>
    <row r="37" spans="1:19" s="10" customFormat="1" ht="24.9" customHeight="1">
      <c r="A37" s="135"/>
      <c r="B37" s="95"/>
      <c r="C37" s="70"/>
      <c r="D37" s="71"/>
      <c r="E37" s="71"/>
      <c r="F37" s="71"/>
      <c r="G37" s="72"/>
      <c r="H37" s="97"/>
      <c r="I37" s="98"/>
      <c r="J37" s="98"/>
      <c r="K37" s="98"/>
      <c r="L37" s="98"/>
      <c r="M37" s="98"/>
      <c r="N37" s="98"/>
      <c r="O37" s="99"/>
      <c r="P37" s="9"/>
      <c r="Q37" s="9"/>
      <c r="R37" s="9"/>
      <c r="S37" s="9"/>
    </row>
    <row r="38" spans="1:19" s="8" customFormat="1" ht="34.450000000000003" customHeight="1">
      <c r="A38" s="134" t="s">
        <v>84</v>
      </c>
      <c r="B38" s="52" t="s">
        <v>28</v>
      </c>
      <c r="C38" s="18" t="s">
        <v>36</v>
      </c>
      <c r="D38" s="18" t="s">
        <v>149</v>
      </c>
      <c r="E38" s="19" t="s">
        <v>124</v>
      </c>
      <c r="F38" s="18" t="s">
        <v>42</v>
      </c>
      <c r="G38" s="18" t="s">
        <v>35</v>
      </c>
      <c r="H38" s="138"/>
      <c r="I38" s="56">
        <v>3.5</v>
      </c>
      <c r="J38" s="56">
        <v>3.1</v>
      </c>
      <c r="K38" s="56">
        <v>1.3</v>
      </c>
      <c r="L38" s="56">
        <v>0.5</v>
      </c>
      <c r="M38" s="56">
        <v>2.5</v>
      </c>
      <c r="N38" s="140">
        <v>0</v>
      </c>
      <c r="O38" s="58">
        <f>I38*70+J38*75+K38*25+L38*60+M38*45+N38*120</f>
        <v>652.5</v>
      </c>
      <c r="P38" s="7"/>
      <c r="Q38" s="7"/>
      <c r="R38" s="7"/>
      <c r="S38" s="7"/>
    </row>
    <row r="39" spans="1:19" s="10" customFormat="1" ht="24.9" customHeight="1">
      <c r="A39" s="135"/>
      <c r="B39" s="95"/>
      <c r="C39" s="148" t="s">
        <v>148</v>
      </c>
      <c r="D39" s="149"/>
      <c r="E39" s="149"/>
      <c r="F39" s="149"/>
      <c r="G39" s="150"/>
      <c r="H39" s="139"/>
      <c r="I39" s="98"/>
      <c r="J39" s="98"/>
      <c r="K39" s="98"/>
      <c r="L39" s="98"/>
      <c r="M39" s="98"/>
      <c r="N39" s="141"/>
      <c r="O39" s="99"/>
      <c r="P39" s="9"/>
      <c r="Q39" s="9"/>
      <c r="R39" s="9"/>
      <c r="S39" s="9"/>
    </row>
    <row r="40" spans="1:19" s="8" customFormat="1" ht="35.1" customHeight="1">
      <c r="A40" s="134" t="s">
        <v>85</v>
      </c>
      <c r="B40" s="126" t="s">
        <v>37</v>
      </c>
      <c r="C40" s="43" t="s">
        <v>142</v>
      </c>
      <c r="D40" s="44"/>
      <c r="E40" s="44"/>
      <c r="F40" s="44"/>
      <c r="G40" s="45"/>
      <c r="H40" s="96" t="s">
        <v>47</v>
      </c>
      <c r="I40" s="56">
        <v>3.8</v>
      </c>
      <c r="J40" s="56">
        <v>2.1</v>
      </c>
      <c r="K40" s="56">
        <v>2.2999999999999998</v>
      </c>
      <c r="L40" s="56">
        <v>1</v>
      </c>
      <c r="M40" s="56">
        <v>2.5</v>
      </c>
      <c r="N40" s="56">
        <v>0</v>
      </c>
      <c r="O40" s="58">
        <f t="shared" ref="O40" si="5">I40*70+J40*75+K40*25+L40*60+M40*45+N40*120</f>
        <v>653.5</v>
      </c>
      <c r="P40" s="7"/>
      <c r="Q40" s="7"/>
      <c r="R40" s="7"/>
      <c r="S40" s="7"/>
    </row>
    <row r="41" spans="1:19" s="10" customFormat="1" ht="24.9" customHeight="1">
      <c r="A41" s="135"/>
      <c r="B41" s="127"/>
      <c r="C41" s="148" t="s">
        <v>106</v>
      </c>
      <c r="D41" s="149"/>
      <c r="E41" s="149"/>
      <c r="F41" s="149"/>
      <c r="G41" s="150"/>
      <c r="H41" s="97"/>
      <c r="I41" s="98"/>
      <c r="J41" s="98"/>
      <c r="K41" s="98"/>
      <c r="L41" s="98"/>
      <c r="M41" s="98"/>
      <c r="N41" s="98"/>
      <c r="O41" s="151"/>
      <c r="P41" s="9"/>
      <c r="Q41" s="9"/>
      <c r="R41" s="9"/>
      <c r="S41" s="9"/>
    </row>
    <row r="42" spans="1:19" s="8" customFormat="1" ht="35.1" customHeight="1">
      <c r="A42" s="152" t="s">
        <v>86</v>
      </c>
      <c r="B42" s="52" t="s">
        <v>34</v>
      </c>
      <c r="C42" s="18" t="s">
        <v>126</v>
      </c>
      <c r="D42" s="18" t="s">
        <v>99</v>
      </c>
      <c r="E42" s="19" t="s">
        <v>62</v>
      </c>
      <c r="F42" s="18" t="s">
        <v>100</v>
      </c>
      <c r="G42" s="18" t="s">
        <v>35</v>
      </c>
      <c r="H42" s="138"/>
      <c r="I42" s="56">
        <v>3.8</v>
      </c>
      <c r="J42" s="56">
        <v>2.4</v>
      </c>
      <c r="K42" s="56">
        <v>1.5</v>
      </c>
      <c r="L42" s="56">
        <v>0</v>
      </c>
      <c r="M42" s="56">
        <v>2.5</v>
      </c>
      <c r="N42" s="56">
        <v>0</v>
      </c>
      <c r="O42" s="58">
        <f t="shared" ref="O42" si="6">I42*70+J42*75+K42*25+L42*60+M42*45+N42*120</f>
        <v>596</v>
      </c>
      <c r="P42" s="7"/>
      <c r="Q42" s="7"/>
      <c r="R42" s="7"/>
      <c r="S42" s="7"/>
    </row>
    <row r="43" spans="1:19" s="10" customFormat="1" ht="24.9" customHeight="1" thickBot="1">
      <c r="A43" s="153"/>
      <c r="B43" s="53"/>
      <c r="C43" s="155" t="s">
        <v>107</v>
      </c>
      <c r="D43" s="156"/>
      <c r="E43" s="156"/>
      <c r="F43" s="156"/>
      <c r="G43" s="157"/>
      <c r="H43" s="154"/>
      <c r="I43" s="79"/>
      <c r="J43" s="79"/>
      <c r="K43" s="79"/>
      <c r="L43" s="79"/>
      <c r="M43" s="79"/>
      <c r="N43" s="79"/>
      <c r="O43" s="47"/>
      <c r="P43" s="9"/>
      <c r="Q43" s="9"/>
      <c r="R43" s="9"/>
      <c r="S43" s="9"/>
    </row>
    <row r="44" spans="1:19" s="8" customFormat="1" ht="35.1" customHeight="1">
      <c r="A44" s="73" t="s">
        <v>88</v>
      </c>
      <c r="B44" s="114" t="s">
        <v>26</v>
      </c>
      <c r="C44" s="115" t="s">
        <v>137</v>
      </c>
      <c r="D44" s="116"/>
      <c r="E44" s="116"/>
      <c r="F44" s="116"/>
      <c r="G44" s="117"/>
      <c r="H44" s="118" t="s">
        <v>48</v>
      </c>
      <c r="I44" s="78">
        <v>3.1</v>
      </c>
      <c r="J44" s="78">
        <v>2.7</v>
      </c>
      <c r="K44" s="78">
        <v>1.6</v>
      </c>
      <c r="L44" s="78">
        <v>0</v>
      </c>
      <c r="M44" s="78">
        <v>3</v>
      </c>
      <c r="N44" s="78">
        <v>0</v>
      </c>
      <c r="O44" s="46">
        <f>I44*70+J44*75+K44*25+L44*60+M44*45+N44*120</f>
        <v>594.5</v>
      </c>
      <c r="P44" s="7"/>
      <c r="Q44" s="41"/>
      <c r="R44" s="7"/>
      <c r="S44" s="7"/>
    </row>
    <row r="45" spans="1:19" s="10" customFormat="1" ht="24.9" customHeight="1">
      <c r="A45" s="74"/>
      <c r="B45" s="95"/>
      <c r="C45" s="105" t="s">
        <v>138</v>
      </c>
      <c r="D45" s="105"/>
      <c r="E45" s="105"/>
      <c r="F45" s="105"/>
      <c r="G45" s="107"/>
      <c r="H45" s="97"/>
      <c r="I45" s="98"/>
      <c r="J45" s="98"/>
      <c r="K45" s="98"/>
      <c r="L45" s="98"/>
      <c r="M45" s="98"/>
      <c r="N45" s="98"/>
      <c r="O45" s="99"/>
      <c r="P45" s="9"/>
      <c r="Q45" s="9"/>
      <c r="R45" s="9"/>
      <c r="S45" s="9"/>
    </row>
    <row r="46" spans="1:19" s="8" customFormat="1" ht="35.1" customHeight="1">
      <c r="A46" s="73" t="s">
        <v>89</v>
      </c>
      <c r="B46" s="161" t="s">
        <v>68</v>
      </c>
      <c r="C46" s="38" t="s">
        <v>141</v>
      </c>
      <c r="D46" s="39" t="s">
        <v>139</v>
      </c>
      <c r="E46" s="39" t="s">
        <v>101</v>
      </c>
      <c r="F46" s="39" t="s">
        <v>112</v>
      </c>
      <c r="G46" s="39" t="s">
        <v>35</v>
      </c>
      <c r="H46" s="163"/>
      <c r="I46" s="56">
        <v>3.6</v>
      </c>
      <c r="J46" s="56">
        <v>1.9</v>
      </c>
      <c r="K46" s="56">
        <v>1.5</v>
      </c>
      <c r="L46" s="56">
        <v>0</v>
      </c>
      <c r="M46" s="56">
        <v>2.5</v>
      </c>
      <c r="N46" s="56">
        <v>0</v>
      </c>
      <c r="O46" s="58">
        <f>I46*70+J46*75+K46*25+L46*60+M46*45+N46*120</f>
        <v>544.5</v>
      </c>
      <c r="P46" s="7"/>
      <c r="Q46" s="7"/>
      <c r="R46" s="7"/>
      <c r="S46" s="7"/>
    </row>
    <row r="47" spans="1:19" s="10" customFormat="1" ht="24.9" customHeight="1">
      <c r="A47" s="74"/>
      <c r="B47" s="162"/>
      <c r="C47" s="120" t="s">
        <v>140</v>
      </c>
      <c r="D47" s="120"/>
      <c r="E47" s="120"/>
      <c r="F47" s="120"/>
      <c r="G47" s="121"/>
      <c r="H47" s="164"/>
      <c r="I47" s="105"/>
      <c r="J47" s="105"/>
      <c r="K47" s="105"/>
      <c r="L47" s="105"/>
      <c r="M47" s="105"/>
      <c r="N47" s="105"/>
      <c r="O47" s="99"/>
      <c r="P47" s="9"/>
      <c r="Q47" s="9"/>
      <c r="R47" s="9"/>
      <c r="S47" s="9"/>
    </row>
    <row r="48" spans="1:19" s="8" customFormat="1" ht="34.450000000000003" customHeight="1">
      <c r="A48" s="73" t="s">
        <v>90</v>
      </c>
      <c r="B48" s="52" t="s">
        <v>28</v>
      </c>
      <c r="C48" s="18" t="s">
        <v>36</v>
      </c>
      <c r="D48" s="11" t="s">
        <v>67</v>
      </c>
      <c r="E48" s="42" t="s">
        <v>125</v>
      </c>
      <c r="F48" s="11" t="s">
        <v>113</v>
      </c>
      <c r="G48" s="11" t="s">
        <v>27</v>
      </c>
      <c r="H48" s="138"/>
      <c r="I48" s="56">
        <v>4.0999999999999996</v>
      </c>
      <c r="J48" s="56">
        <v>1.5</v>
      </c>
      <c r="K48" s="56">
        <v>1.7</v>
      </c>
      <c r="L48" s="56">
        <v>0.1</v>
      </c>
      <c r="M48" s="56">
        <v>3</v>
      </c>
      <c r="N48" s="56">
        <v>0.1</v>
      </c>
      <c r="O48" s="58">
        <f>I48*70+J48*75+K48*25+L48*60+M48*45+N48*120</f>
        <v>595</v>
      </c>
      <c r="P48" s="7"/>
      <c r="Q48" s="7"/>
      <c r="R48" s="7"/>
      <c r="S48" s="7"/>
    </row>
    <row r="49" spans="1:19" s="10" customFormat="1" ht="24.9" customHeight="1">
      <c r="A49" s="165"/>
      <c r="B49" s="166"/>
      <c r="C49" s="168" t="s">
        <v>121</v>
      </c>
      <c r="D49" s="169"/>
      <c r="E49" s="169"/>
      <c r="F49" s="169"/>
      <c r="G49" s="170"/>
      <c r="H49" s="167"/>
      <c r="I49" s="78"/>
      <c r="J49" s="78"/>
      <c r="K49" s="78"/>
      <c r="L49" s="78"/>
      <c r="M49" s="78"/>
      <c r="N49" s="78"/>
      <c r="O49" s="46"/>
      <c r="P49" s="9"/>
      <c r="Q49" s="9"/>
      <c r="R49" s="9"/>
      <c r="S49" s="9"/>
    </row>
    <row r="50" spans="1:19" s="8" customFormat="1" ht="35.1" customHeight="1">
      <c r="A50" s="50" t="s">
        <v>91</v>
      </c>
      <c r="B50" s="52" t="s">
        <v>92</v>
      </c>
      <c r="C50" s="61" t="s">
        <v>122</v>
      </c>
      <c r="D50" s="62"/>
      <c r="E50" s="62"/>
      <c r="F50" s="62"/>
      <c r="G50" s="63"/>
      <c r="H50" s="54" t="s">
        <v>110</v>
      </c>
      <c r="I50" s="56">
        <v>3.5</v>
      </c>
      <c r="J50" s="56">
        <v>2</v>
      </c>
      <c r="K50" s="56">
        <v>1.6</v>
      </c>
      <c r="L50" s="56">
        <v>1</v>
      </c>
      <c r="M50" s="56">
        <v>2.5</v>
      </c>
      <c r="N50" s="56">
        <v>0</v>
      </c>
      <c r="O50" s="58">
        <f>I50*70+J50*75+K50*25+L50*60+M50*45+N50*120</f>
        <v>607.5</v>
      </c>
      <c r="P50" s="7"/>
      <c r="Q50" s="7"/>
      <c r="R50" s="7"/>
      <c r="S50" s="7"/>
    </row>
    <row r="51" spans="1:19" s="10" customFormat="1" ht="24.9" customHeight="1" thickBot="1">
      <c r="A51" s="51"/>
      <c r="B51" s="53"/>
      <c r="C51" s="57" t="s">
        <v>108</v>
      </c>
      <c r="D51" s="57"/>
      <c r="E51" s="57"/>
      <c r="F51" s="57"/>
      <c r="G51" s="60"/>
      <c r="H51" s="55"/>
      <c r="I51" s="57"/>
      <c r="J51" s="57"/>
      <c r="K51" s="57"/>
      <c r="L51" s="57"/>
      <c r="M51" s="57"/>
      <c r="N51" s="57"/>
      <c r="O51" s="59"/>
      <c r="P51" s="9"/>
      <c r="Q51" s="9"/>
      <c r="R51" s="9"/>
      <c r="S51" s="9"/>
    </row>
    <row r="52" spans="1:19" s="8" customFormat="1" ht="70.45" customHeight="1" thickBot="1">
      <c r="A52" s="158" t="s">
        <v>123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60"/>
      <c r="P52" s="7"/>
      <c r="Q52" s="7"/>
      <c r="R52" s="7"/>
      <c r="S52" s="7"/>
    </row>
  </sheetData>
  <mergeCells count="271">
    <mergeCell ref="L46:L47"/>
    <mergeCell ref="M46:M47"/>
    <mergeCell ref="N46:N47"/>
    <mergeCell ref="O46:O47"/>
    <mergeCell ref="C47:G47"/>
    <mergeCell ref="A52:O52"/>
    <mergeCell ref="A46:A47"/>
    <mergeCell ref="B46:B47"/>
    <mergeCell ref="H46:H47"/>
    <mergeCell ref="I46:I47"/>
    <mergeCell ref="J46:J47"/>
    <mergeCell ref="K46:K47"/>
    <mergeCell ref="A48:A49"/>
    <mergeCell ref="B48:B49"/>
    <mergeCell ref="H48:H49"/>
    <mergeCell ref="I48:I49"/>
    <mergeCell ref="J48:J49"/>
    <mergeCell ref="K48:K49"/>
    <mergeCell ref="L48:L49"/>
    <mergeCell ref="M48:M49"/>
    <mergeCell ref="N48:N49"/>
    <mergeCell ref="O48:O49"/>
    <mergeCell ref="C49:G49"/>
    <mergeCell ref="O42:O43"/>
    <mergeCell ref="A42:A43"/>
    <mergeCell ref="B42:B43"/>
    <mergeCell ref="H42:H43"/>
    <mergeCell ref="I42:I43"/>
    <mergeCell ref="J42:J43"/>
    <mergeCell ref="C43:G43"/>
    <mergeCell ref="K44:K45"/>
    <mergeCell ref="L44:L45"/>
    <mergeCell ref="M44:M45"/>
    <mergeCell ref="N44:N45"/>
    <mergeCell ref="O44:O45"/>
    <mergeCell ref="C45:G45"/>
    <mergeCell ref="A44:A45"/>
    <mergeCell ref="B44:B45"/>
    <mergeCell ref="C44:G44"/>
    <mergeCell ref="H44:H45"/>
    <mergeCell ref="I44:I45"/>
    <mergeCell ref="J44:J45"/>
    <mergeCell ref="K42:K43"/>
    <mergeCell ref="L42:L43"/>
    <mergeCell ref="M42:M43"/>
    <mergeCell ref="N42:N43"/>
    <mergeCell ref="O38:O39"/>
    <mergeCell ref="C39:G39"/>
    <mergeCell ref="A40:A41"/>
    <mergeCell ref="B40:B41"/>
    <mergeCell ref="H40:H41"/>
    <mergeCell ref="I40:I41"/>
    <mergeCell ref="A38:A39"/>
    <mergeCell ref="B38:B39"/>
    <mergeCell ref="H38:H39"/>
    <mergeCell ref="I38:I39"/>
    <mergeCell ref="J38:J39"/>
    <mergeCell ref="K38:K39"/>
    <mergeCell ref="J40:J41"/>
    <mergeCell ref="K40:K41"/>
    <mergeCell ref="L40:L41"/>
    <mergeCell ref="M40:M41"/>
    <mergeCell ref="N40:N41"/>
    <mergeCell ref="O40:O41"/>
    <mergeCell ref="C41:G41"/>
    <mergeCell ref="C40:G40"/>
    <mergeCell ref="L38:L39"/>
    <mergeCell ref="M38:M39"/>
    <mergeCell ref="N38:N39"/>
    <mergeCell ref="O36:O37"/>
    <mergeCell ref="A36:A37"/>
    <mergeCell ref="B36:B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K36:K37"/>
    <mergeCell ref="L36:L37"/>
    <mergeCell ref="M36:M37"/>
    <mergeCell ref="N36:N37"/>
    <mergeCell ref="L32:L33"/>
    <mergeCell ref="M32:M33"/>
    <mergeCell ref="N32:N33"/>
    <mergeCell ref="O32:O33"/>
    <mergeCell ref="C33:G33"/>
    <mergeCell ref="A34:A35"/>
    <mergeCell ref="B34:B35"/>
    <mergeCell ref="H34:H35"/>
    <mergeCell ref="I34:I35"/>
    <mergeCell ref="A32:A33"/>
    <mergeCell ref="B32:B33"/>
    <mergeCell ref="H32:H33"/>
    <mergeCell ref="I32:I33"/>
    <mergeCell ref="J32:J33"/>
    <mergeCell ref="K32:K33"/>
    <mergeCell ref="K30:K31"/>
    <mergeCell ref="L30:L31"/>
    <mergeCell ref="M30:M31"/>
    <mergeCell ref="N30:N31"/>
    <mergeCell ref="O30:O31"/>
    <mergeCell ref="C31:G31"/>
    <mergeCell ref="A30:A31"/>
    <mergeCell ref="B30:B31"/>
    <mergeCell ref="C30:G30"/>
    <mergeCell ref="H30:H31"/>
    <mergeCell ref="I30:I31"/>
    <mergeCell ref="J30:J31"/>
    <mergeCell ref="K28:K29"/>
    <mergeCell ref="L28:L29"/>
    <mergeCell ref="M28:M29"/>
    <mergeCell ref="N28:N29"/>
    <mergeCell ref="O28:O29"/>
    <mergeCell ref="C29:G29"/>
    <mergeCell ref="L26:L27"/>
    <mergeCell ref="M26:M27"/>
    <mergeCell ref="N26:N27"/>
    <mergeCell ref="O26:O27"/>
    <mergeCell ref="C27:G27"/>
    <mergeCell ref="K26:K27"/>
    <mergeCell ref="A28:A29"/>
    <mergeCell ref="B28:B29"/>
    <mergeCell ref="H28:H29"/>
    <mergeCell ref="I28:I29"/>
    <mergeCell ref="J28:J29"/>
    <mergeCell ref="A26:A27"/>
    <mergeCell ref="B26:B27"/>
    <mergeCell ref="H26:H27"/>
    <mergeCell ref="I26:I27"/>
    <mergeCell ref="J26:J27"/>
    <mergeCell ref="K24:K25"/>
    <mergeCell ref="L24:L25"/>
    <mergeCell ref="M24:M25"/>
    <mergeCell ref="N24:N25"/>
    <mergeCell ref="O24:O25"/>
    <mergeCell ref="C25:G25"/>
    <mergeCell ref="A24:A25"/>
    <mergeCell ref="B24:B25"/>
    <mergeCell ref="C24:G24"/>
    <mergeCell ref="H24:H25"/>
    <mergeCell ref="I24:I25"/>
    <mergeCell ref="J24:J25"/>
    <mergeCell ref="K20:K21"/>
    <mergeCell ref="L20:L21"/>
    <mergeCell ref="M20:M21"/>
    <mergeCell ref="N20:N21"/>
    <mergeCell ref="O20:O21"/>
    <mergeCell ref="C21:G21"/>
    <mergeCell ref="C19:G19"/>
    <mergeCell ref="A20:A21"/>
    <mergeCell ref="B20:B21"/>
    <mergeCell ref="H20:H21"/>
    <mergeCell ref="I20:I21"/>
    <mergeCell ref="J20:J21"/>
    <mergeCell ref="J18:J19"/>
    <mergeCell ref="K18:K19"/>
    <mergeCell ref="L18:L19"/>
    <mergeCell ref="M18:M19"/>
    <mergeCell ref="N18:N19"/>
    <mergeCell ref="O18:O19"/>
    <mergeCell ref="L16:L17"/>
    <mergeCell ref="M16:M17"/>
    <mergeCell ref="N16:N17"/>
    <mergeCell ref="O16:O17"/>
    <mergeCell ref="C17:G17"/>
    <mergeCell ref="A18:A19"/>
    <mergeCell ref="B18:B19"/>
    <mergeCell ref="C18:G18"/>
    <mergeCell ref="H18:H19"/>
    <mergeCell ref="I18:I19"/>
    <mergeCell ref="A16:A17"/>
    <mergeCell ref="B16:B17"/>
    <mergeCell ref="H16:H17"/>
    <mergeCell ref="I16:I17"/>
    <mergeCell ref="J16:J17"/>
    <mergeCell ref="K16:K17"/>
    <mergeCell ref="K14:K15"/>
    <mergeCell ref="L14:L15"/>
    <mergeCell ref="M14:M15"/>
    <mergeCell ref="N14:N15"/>
    <mergeCell ref="O14:O15"/>
    <mergeCell ref="C15:G15"/>
    <mergeCell ref="C13:G13"/>
    <mergeCell ref="A14:A15"/>
    <mergeCell ref="B14:B15"/>
    <mergeCell ref="H14:H15"/>
    <mergeCell ref="I14:I15"/>
    <mergeCell ref="J14:J15"/>
    <mergeCell ref="J12:J13"/>
    <mergeCell ref="K12:K13"/>
    <mergeCell ref="L12:L13"/>
    <mergeCell ref="M12:M13"/>
    <mergeCell ref="N12:N13"/>
    <mergeCell ref="O12:O13"/>
    <mergeCell ref="L10:L11"/>
    <mergeCell ref="M10:M11"/>
    <mergeCell ref="N10:N11"/>
    <mergeCell ref="O10:O11"/>
    <mergeCell ref="C11:G11"/>
    <mergeCell ref="A12:A13"/>
    <mergeCell ref="B12:B13"/>
    <mergeCell ref="C12:G12"/>
    <mergeCell ref="H12:H13"/>
    <mergeCell ref="I12:I13"/>
    <mergeCell ref="A10:A11"/>
    <mergeCell ref="B10:B11"/>
    <mergeCell ref="H10:H11"/>
    <mergeCell ref="I10:I11"/>
    <mergeCell ref="J10:J11"/>
    <mergeCell ref="K10:K11"/>
    <mergeCell ref="N8:N9"/>
    <mergeCell ref="O8:O9"/>
    <mergeCell ref="C9:G9"/>
    <mergeCell ref="A8:A9"/>
    <mergeCell ref="B8:B9"/>
    <mergeCell ref="C8:G8"/>
    <mergeCell ref="H8:H9"/>
    <mergeCell ref="I8:I9"/>
    <mergeCell ref="J8:J9"/>
    <mergeCell ref="N22:N23"/>
    <mergeCell ref="A1:O1"/>
    <mergeCell ref="A3:A5"/>
    <mergeCell ref="B3:B5"/>
    <mergeCell ref="C3:C5"/>
    <mergeCell ref="D3:D5"/>
    <mergeCell ref="E3:E5"/>
    <mergeCell ref="F3:F5"/>
    <mergeCell ref="G3:G5"/>
    <mergeCell ref="H3:H5"/>
    <mergeCell ref="A6:A7"/>
    <mergeCell ref="B6:B7"/>
    <mergeCell ref="H6:H7"/>
    <mergeCell ref="I6:I7"/>
    <mergeCell ref="J6:J7"/>
    <mergeCell ref="K6:K7"/>
    <mergeCell ref="L6:L7"/>
    <mergeCell ref="M6:M7"/>
    <mergeCell ref="N6:N7"/>
    <mergeCell ref="O6:O7"/>
    <mergeCell ref="C7:G7"/>
    <mergeCell ref="K8:K9"/>
    <mergeCell ref="L8:L9"/>
    <mergeCell ref="M8:M9"/>
    <mergeCell ref="C22:G22"/>
    <mergeCell ref="O22:O23"/>
    <mergeCell ref="C23:G23"/>
    <mergeCell ref="A50:A51"/>
    <mergeCell ref="B50:B51"/>
    <mergeCell ref="H50:H51"/>
    <mergeCell ref="I50:I51"/>
    <mergeCell ref="J50:J51"/>
    <mergeCell ref="K50:K51"/>
    <mergeCell ref="L50:L51"/>
    <mergeCell ref="M50:M51"/>
    <mergeCell ref="N50:N51"/>
    <mergeCell ref="O50:O51"/>
    <mergeCell ref="C51:G51"/>
    <mergeCell ref="C50:G50"/>
    <mergeCell ref="C34:G37"/>
    <mergeCell ref="A22:A23"/>
    <mergeCell ref="B22:B23"/>
    <mergeCell ref="H22:H23"/>
    <mergeCell ref="I22:I23"/>
    <mergeCell ref="J22:J23"/>
    <mergeCell ref="K22:K23"/>
    <mergeCell ref="L22:L23"/>
    <mergeCell ref="M22:M23"/>
  </mergeCells>
  <phoneticPr fontId="2" type="noConversion"/>
  <printOptions horizontalCentered="1" verticalCentered="1"/>
  <pageMargins left="0" right="0" top="0" bottom="0" header="0" footer="0"/>
  <pageSetup paperSize="9" scale="1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110年9月國小營養午餐菜單</vt:lpstr>
      <vt:lpstr>'110年9月國小營養午餐菜單'!Print_Area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Euphie</dc:creator>
  <cp:lastModifiedBy>admin</cp:lastModifiedBy>
  <cp:lastPrinted>2021-07-27T13:52:43Z</cp:lastPrinted>
  <dcterms:created xsi:type="dcterms:W3CDTF">2020-03-02T01:55:41Z</dcterms:created>
  <dcterms:modified xsi:type="dcterms:W3CDTF">2021-09-01T05:46:19Z</dcterms:modified>
</cp:coreProperties>
</file>