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月菜單\111年\"/>
    </mc:Choice>
  </mc:AlternateContent>
  <xr:revisionPtr revIDLastSave="0" documentId="13_ncr:1_{593DA3D9-49FE-47C1-96CF-137596531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1年11月國小營養午餐菜單" sheetId="6" r:id="rId1"/>
    <sheet name="111年11月國高中自助餐菜單" sheetId="3" r:id="rId2"/>
  </sheets>
  <definedNames>
    <definedName name="_xlnm.Print_Area" localSheetId="0">'111年11月國小營養午餐菜單'!$A$1:$O$50</definedName>
    <definedName name="_xlnm.Print_Area" localSheetId="1">'111年11月國高中自助餐菜單'!$A$1:$P$30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6" l="1"/>
  <c r="O46" i="6"/>
  <c r="O44" i="6"/>
  <c r="O42" i="6"/>
  <c r="O40" i="6"/>
  <c r="O38" i="6"/>
  <c r="O36" i="6"/>
  <c r="O34" i="6"/>
  <c r="O32" i="6"/>
  <c r="O30" i="6"/>
  <c r="O28" i="6"/>
  <c r="O26" i="6"/>
  <c r="O24" i="6"/>
  <c r="O22" i="6"/>
  <c r="O20" i="6"/>
  <c r="O18" i="6"/>
  <c r="O16" i="6"/>
  <c r="O14" i="6"/>
  <c r="O12" i="6"/>
  <c r="O10" i="6"/>
  <c r="O8" i="6"/>
  <c r="O6" i="6"/>
  <c r="P12" i="3"/>
  <c r="P21" i="3" l="1"/>
  <c r="P22" i="3"/>
  <c r="P23" i="3"/>
  <c r="P25" i="3"/>
  <c r="P24" i="3"/>
  <c r="P20" i="3"/>
  <c r="P19" i="3"/>
  <c r="P18" i="3"/>
  <c r="P17" i="3"/>
  <c r="P16" i="3"/>
  <c r="P15" i="3"/>
  <c r="P14" i="3"/>
  <c r="P13" i="3"/>
  <c r="P11" i="3"/>
  <c r="P10" i="3"/>
  <c r="P9" i="3"/>
  <c r="P8" i="3"/>
  <c r="P7" i="3"/>
  <c r="P6" i="3"/>
  <c r="P5" i="3"/>
  <c r="P4" i="3"/>
</calcChain>
</file>

<file path=xl/sharedStrings.xml><?xml version="1.0" encoding="utf-8"?>
<sst xmlns="http://schemas.openxmlformats.org/spreadsheetml/2006/main" count="330" uniqueCount="217">
  <si>
    <t>日期</t>
    <phoneticPr fontId="3" type="noConversion"/>
  </si>
  <si>
    <t>主食</t>
    <phoneticPr fontId="3" type="noConversion"/>
  </si>
  <si>
    <t>副菜ㄧ</t>
    <phoneticPr fontId="3" type="noConversion"/>
  </si>
  <si>
    <t>總</t>
  </si>
  <si>
    <t>熱</t>
  </si>
  <si>
    <t>類</t>
  </si>
  <si>
    <t>量</t>
  </si>
  <si>
    <t>季節時蔬</t>
  </si>
  <si>
    <t>香Q白飯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</si>
  <si>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</si>
  <si>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</si>
  <si>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</si>
  <si>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</si>
  <si>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副菜ㄧ</t>
    <phoneticPr fontId="3" type="noConversion"/>
  </si>
  <si>
    <t>副菜二</t>
    <phoneticPr fontId="3" type="noConversion"/>
  </si>
  <si>
    <t>湯/甜飲</t>
    <phoneticPr fontId="3" type="noConversion"/>
  </si>
  <si>
    <t>主食類</t>
    <phoneticPr fontId="3" type="noConversion"/>
  </si>
  <si>
    <t>豆蛋魚肉類</t>
    <phoneticPr fontId="3" type="noConversion"/>
  </si>
  <si>
    <t>蔬菜類</t>
    <phoneticPr fontId="3" type="noConversion"/>
  </si>
  <si>
    <t>水果類</t>
    <phoneticPr fontId="3" type="noConversion"/>
  </si>
  <si>
    <t>油脂類</t>
    <phoneticPr fontId="3" type="noConversion"/>
  </si>
  <si>
    <t>奶類</t>
    <phoneticPr fontId="3" type="noConversion"/>
  </si>
  <si>
    <t>總熱量</t>
    <phoneticPr fontId="3" type="noConversion"/>
  </si>
  <si>
    <t>副菜三</t>
    <phoneticPr fontId="3" type="noConversion"/>
  </si>
  <si>
    <t>附餐</t>
    <phoneticPr fontId="3" type="noConversion"/>
  </si>
  <si>
    <t>因應新冠肺炎,暫無供應</t>
    <phoneticPr fontId="3" type="noConversion"/>
  </si>
  <si>
    <r>
      <t xml:space="preserve">※菜名標記『＊』為油炸物、『▲』表內含易過敏食材(蛋奶)、『★』特別標示為堅果類，過敏體質者需注意！
※每月最後一天為蔬食日                                                
</t>
    </r>
    <r>
      <rPr>
        <b/>
        <sz val="14"/>
        <rFont val="標楷體"/>
        <family val="4"/>
        <charset val="136"/>
      </rPr>
      <t>本菜單使用之豬肉、牛肉皆為國產在地食材</t>
    </r>
    <r>
      <rPr>
        <b/>
        <sz val="17"/>
        <rFont val="標楷體"/>
        <family val="4"/>
        <charset val="136"/>
      </rPr>
      <t xml:space="preserve">                                 蕓慶企業有限公司 謝文莉 營養師 製</t>
    </r>
    <phoneticPr fontId="3" type="noConversion"/>
  </si>
  <si>
    <t>111年 11月 國立新竹科學園區實驗高級中等學校 國小部暨雙語部午餐 月菜單</t>
    <phoneticPr fontId="3" type="noConversion"/>
  </si>
  <si>
    <t>111年11月份 國立新竹科學園區實驗高級中等學校 自助餐 月菜單</t>
    <phoneticPr fontId="3" type="noConversion"/>
  </si>
  <si>
    <t>二</t>
    <phoneticPr fontId="3" type="noConversion"/>
  </si>
  <si>
    <t>三</t>
    <phoneticPr fontId="3" type="noConversion"/>
  </si>
  <si>
    <t>季節時蔬</t>
    <phoneticPr fontId="3" type="noConversion"/>
  </si>
  <si>
    <t>四</t>
    <phoneticPr fontId="3" type="noConversion"/>
  </si>
  <si>
    <t>香Q白飯</t>
    <phoneticPr fontId="3" type="noConversion"/>
  </si>
  <si>
    <t>季節時蔬</t>
    <phoneticPr fontId="2" type="noConversion"/>
  </si>
  <si>
    <t>五</t>
    <phoneticPr fontId="3" type="noConversion"/>
  </si>
  <si>
    <t>小米飯</t>
    <phoneticPr fontId="3" type="noConversion"/>
  </si>
  <si>
    <t>一</t>
    <phoneticPr fontId="3" type="noConversion"/>
  </si>
  <si>
    <t>二</t>
  </si>
  <si>
    <t>三</t>
  </si>
  <si>
    <t>四</t>
  </si>
  <si>
    <t>五</t>
  </si>
  <si>
    <t>鐵板銀芽</t>
    <phoneticPr fontId="3" type="noConversion"/>
  </si>
  <si>
    <t>其他</t>
    <phoneticPr fontId="3" type="noConversion"/>
  </si>
  <si>
    <t>主</t>
    <phoneticPr fontId="3" type="noConversion"/>
  </si>
  <si>
    <t>蛋豆</t>
    <phoneticPr fontId="3" type="noConversion"/>
  </si>
  <si>
    <t>蔬</t>
    <phoneticPr fontId="3" type="noConversion"/>
  </si>
  <si>
    <t>水</t>
    <phoneticPr fontId="3" type="noConversion"/>
  </si>
  <si>
    <t>油</t>
    <phoneticPr fontId="3" type="noConversion"/>
  </si>
  <si>
    <t>奶</t>
    <phoneticPr fontId="3" type="noConversion"/>
  </si>
  <si>
    <t>食</t>
    <phoneticPr fontId="3" type="noConversion"/>
  </si>
  <si>
    <t>魚肉</t>
    <phoneticPr fontId="3" type="noConversion"/>
  </si>
  <si>
    <t>菜</t>
    <phoneticPr fontId="3" type="noConversion"/>
  </si>
  <si>
    <t>果</t>
    <phoneticPr fontId="3" type="noConversion"/>
  </si>
  <si>
    <t>脂</t>
    <phoneticPr fontId="3" type="noConversion"/>
  </si>
  <si>
    <t>類</t>
    <phoneticPr fontId="3" type="noConversion"/>
  </si>
  <si>
    <t>1</t>
    <phoneticPr fontId="3" type="noConversion"/>
  </si>
  <si>
    <t>麥片飯</t>
    <phoneticPr fontId="2" type="noConversion"/>
  </si>
  <si>
    <t>絞肉干丁</t>
    <phoneticPr fontId="3" type="noConversion"/>
  </si>
  <si>
    <t>白米.麥片/絞肉.碎豆干丁.香菇/洋芋.堅果.海苔粉/大白菜.胡蘿蔔/季節時蔬</t>
    <phoneticPr fontId="3" type="noConversion"/>
  </si>
  <si>
    <t>2</t>
    <phoneticPr fontId="3" type="noConversion"/>
  </si>
  <si>
    <t>關東煮蘿蔔</t>
    <phoneticPr fontId="3" type="noConversion"/>
  </si>
  <si>
    <t>翠炒高麗</t>
    <phoneticPr fontId="2" type="noConversion"/>
  </si>
  <si>
    <t>白米/雞胸丁.豆干丁/白蘿蔔.玉米截.紅蘿蔔/高麗菜/季節時蔬</t>
    <phoneticPr fontId="3" type="noConversion"/>
  </si>
  <si>
    <t>3</t>
    <phoneticPr fontId="3" type="noConversion"/>
  </si>
  <si>
    <t>水果</t>
    <phoneticPr fontId="2" type="noConversion"/>
  </si>
  <si>
    <t>白米/肉絲.豆干片.洋蔥.紅蘿蔔/荷苞蛋/花椰菜.青蔥/季節時蔬</t>
    <phoneticPr fontId="2" type="noConversion"/>
  </si>
  <si>
    <t>4</t>
    <phoneticPr fontId="3" type="noConversion"/>
  </si>
  <si>
    <t>起司雞肉</t>
    <phoneticPr fontId="2" type="noConversion"/>
  </si>
  <si>
    <t>白米.小米/骨腿丁.洋蔥.洋芋.起司絲/雞蛋.紅蘿蔔/瓠瓜.魚羹.紅蘿蔔//季節時蔬</t>
    <phoneticPr fontId="2" type="noConversion"/>
  </si>
  <si>
    <t>7</t>
    <phoneticPr fontId="3" type="noConversion"/>
  </si>
  <si>
    <t>白米.骨腿丁.凍豆腐.高麗菜.老薑/花枝丸/豆芽菜.韭菜/季節時蔬</t>
    <phoneticPr fontId="2" type="noConversion"/>
  </si>
  <si>
    <t>8</t>
    <phoneticPr fontId="3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</si>
  <si>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color theme="1"/>
        <rFont val="標楷體"/>
        <family val="4"/>
        <charset val="136"/>
      </rPr>
      <t>芝蔴飯</t>
    </r>
    <phoneticPr fontId="3" type="noConversion"/>
  </si>
  <si>
    <t>蔥爆肉片</t>
    <phoneticPr fontId="3" type="noConversion"/>
  </si>
  <si>
    <t>▲蝦仁滑蛋</t>
    <phoneticPr fontId="3" type="noConversion"/>
  </si>
  <si>
    <t>素燒蘿蔔絲</t>
    <phoneticPr fontId="2" type="noConversion"/>
  </si>
  <si>
    <t>白米.白芝麻/肉片.豆干片.洋蔥.青蔥/雞蛋.蝦仁.洋蔥/白蘿蔔.紅蘿蔔/季節時蔬</t>
    <phoneticPr fontId="2" type="noConversion"/>
  </si>
  <si>
    <t>9</t>
    <phoneticPr fontId="3" type="noConversion"/>
  </si>
  <si>
    <t>▲黃金魚排</t>
    <phoneticPr fontId="2" type="noConversion"/>
  </si>
  <si>
    <t>鐵板豆腐</t>
    <phoneticPr fontId="2" type="noConversion"/>
  </si>
  <si>
    <t>清炒青花菜</t>
    <phoneticPr fontId="3" type="noConversion"/>
  </si>
  <si>
    <t>白米/魚排/板豆腐.洋蔥.三色丁/青花菜/季節時蔬</t>
    <phoneticPr fontId="2" type="noConversion"/>
  </si>
  <si>
    <t>10</t>
    <phoneticPr fontId="3" type="noConversion"/>
  </si>
  <si>
    <t>果汁</t>
    <phoneticPr fontId="2" type="noConversion"/>
  </si>
  <si>
    <t>義大利麵.絞肉.洋蔥.番茄./檸檬雞翅/玉米截/季節時蔬</t>
    <phoneticPr fontId="2" type="noConversion"/>
  </si>
  <si>
    <t>11</t>
    <phoneticPr fontId="3" type="noConversion"/>
  </si>
  <si>
    <t>14</t>
    <phoneticPr fontId="3" type="noConversion"/>
  </si>
  <si>
    <t>白米.絞肉.碎豆干丁.洋蔥.香菇./新鮮雞腿/冬瓜.薑絲/季節時蔬</t>
    <phoneticPr fontId="2" type="noConversion"/>
  </si>
  <si>
    <t>15</t>
    <phoneticPr fontId="3" type="noConversion"/>
  </si>
  <si>
    <t>糙米飯</t>
    <phoneticPr fontId="3" type="noConversion"/>
  </si>
  <si>
    <t>南洋咖哩雞</t>
    <phoneticPr fontId="2" type="noConversion"/>
  </si>
  <si>
    <t>滷什錦</t>
    <phoneticPr fontId="2" type="noConversion"/>
  </si>
  <si>
    <t>豆瓣寬粉</t>
    <phoneticPr fontId="2" type="noConversion"/>
  </si>
  <si>
    <t>白米.糙米/雞丁,洋蔥,洋芋.紅蘿蔔/小魚丸.豆干丁.白蘿蔔.海帶結/寬冬粉.黃豆芽.木耳/季節時蔬</t>
    <phoneticPr fontId="2" type="noConversion"/>
  </si>
  <si>
    <t>16</t>
    <phoneticPr fontId="3" type="noConversion"/>
  </si>
  <si>
    <t>木須炒肉</t>
    <phoneticPr fontId="2" type="noConversion"/>
  </si>
  <si>
    <t>醬燒海茸</t>
    <phoneticPr fontId="2" type="noConversion"/>
  </si>
  <si>
    <t>海苔洋芋</t>
    <phoneticPr fontId="2" type="noConversion"/>
  </si>
  <si>
    <r>
      <t>白米./肉絲.高麗菜.木耳.青蔥/海帶茸.薑絲/海苔粉</t>
    </r>
    <r>
      <rPr>
        <sz val="13"/>
        <rFont val="標楷體"/>
        <family val="4"/>
        <charset val="136"/>
      </rPr>
      <t>,馬鈴薯/季節時蔬</t>
    </r>
    <phoneticPr fontId="2" type="noConversion"/>
  </si>
  <si>
    <t>17</t>
    <phoneticPr fontId="2" type="noConversion"/>
  </si>
  <si>
    <t>▲魷魚羹麵 + 豬排x1 + 高麗腐皮 + 季節時蔬</t>
    <phoneticPr fontId="3" type="noConversion"/>
  </si>
  <si>
    <t>18</t>
    <phoneticPr fontId="3" type="noConversion"/>
  </si>
  <si>
    <t>五穀飯</t>
    <phoneticPr fontId="3" type="noConversion"/>
  </si>
  <si>
    <t>客家燒肉</t>
    <phoneticPr fontId="3" type="noConversion"/>
  </si>
  <si>
    <t>▲蝦仁豆腐</t>
    <phoneticPr fontId="2" type="noConversion"/>
  </si>
  <si>
    <t>芹香三絲</t>
    <phoneticPr fontId="2" type="noConversion"/>
  </si>
  <si>
    <t>白米.五穀米/肉片.筍干/板豆腐.蝦仁.三色豆/豆干絲.芹菜.紅蘿蔔/季節時蔬</t>
    <phoneticPr fontId="2" type="noConversion"/>
  </si>
  <si>
    <t>21</t>
    <phoneticPr fontId="3" type="noConversion"/>
  </si>
  <si>
    <t>豆漿</t>
    <phoneticPr fontId="2" type="noConversion"/>
  </si>
  <si>
    <t>白米.小油腐.三色丁.青蔥./卡拉雞排/豆芽菜.芹菜/季節時蔬</t>
    <phoneticPr fontId="2" type="noConversion"/>
  </si>
  <si>
    <t>22</t>
    <phoneticPr fontId="3" type="noConversion"/>
  </si>
  <si>
    <t>麥片飯</t>
    <phoneticPr fontId="3" type="noConversion"/>
  </si>
  <si>
    <t>瓜仔肉燥</t>
    <phoneticPr fontId="3" type="noConversion"/>
  </si>
  <si>
    <t>▲花枝丸*2</t>
    <phoneticPr fontId="3" type="noConversion"/>
  </si>
  <si>
    <t>白菜冬粉</t>
    <phoneticPr fontId="3" type="noConversion"/>
  </si>
  <si>
    <t>白米.麥片/絞肉.碎豆干丁.香菇./花枝丸/大白菜.冬粉.胡蘿蔔/季節時蔬</t>
    <phoneticPr fontId="3" type="noConversion"/>
  </si>
  <si>
    <t>23</t>
    <phoneticPr fontId="3" type="noConversion"/>
  </si>
  <si>
    <t>▲清蒸魚片x1</t>
    <phoneticPr fontId="2" type="noConversion"/>
  </si>
  <si>
    <t>培根花椰</t>
    <phoneticPr fontId="2" type="noConversion"/>
  </si>
  <si>
    <t>▲玉米炒蛋</t>
    <phoneticPr fontId="2" type="noConversion"/>
  </si>
  <si>
    <t>白米/生鮮魚片/培根.青花椰./雞蛋.玉米粒.三色豆/季節時蔬</t>
    <phoneticPr fontId="2" type="noConversion"/>
  </si>
  <si>
    <t>24</t>
    <phoneticPr fontId="3" type="noConversion"/>
  </si>
  <si>
    <t>鮮蔬肉絲燴麵 + 滷小翅腿*2 + 關東煮 + 季節時蔬</t>
    <phoneticPr fontId="3" type="noConversion"/>
  </si>
  <si>
    <t>黃油麵.豬肉絲.高麗菜.紅蘿蔔/小翅腿/白蘿蔔.紅蘿蔔.玉米截.小甜條/季節時蔬</t>
    <phoneticPr fontId="3" type="noConversion"/>
  </si>
  <si>
    <t>25</t>
    <phoneticPr fontId="3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</si>
  <si>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color theme="1"/>
        <rFont val="標楷體"/>
        <family val="4"/>
        <charset val="136"/>
      </rPr>
      <t>核桃飯</t>
    </r>
    <phoneticPr fontId="2" type="noConversion"/>
  </si>
  <si>
    <t>紅燒肉</t>
    <phoneticPr fontId="3" type="noConversion"/>
  </si>
  <si>
    <t>枸杞南瓜</t>
    <phoneticPr fontId="2" type="noConversion"/>
  </si>
  <si>
    <t>雙色海絲</t>
    <phoneticPr fontId="2" type="noConversion"/>
  </si>
  <si>
    <t>白米.核桃/肉.馬鈴薯.洋蔥./南瓜.枸杞/海帶絲.白干絲/季節時蔬</t>
    <phoneticPr fontId="2" type="noConversion"/>
  </si>
  <si>
    <t>28</t>
    <phoneticPr fontId="3" type="noConversion"/>
  </si>
  <si>
    <t>29</t>
    <phoneticPr fontId="3" type="noConversion"/>
  </si>
  <si>
    <r>
      <t xml:space="preserve">二
</t>
    </r>
    <r>
      <rPr>
        <sz val="14"/>
        <color indexed="8"/>
        <rFont val="標楷體"/>
        <family val="4"/>
        <charset val="136"/>
      </rPr>
      <t>蔬食</t>
    </r>
    <phoneticPr fontId="3" type="noConversion"/>
  </si>
  <si>
    <t>紫米飯</t>
    <phoneticPr fontId="3" type="noConversion"/>
  </si>
  <si>
    <t>沙茶什錦</t>
    <phoneticPr fontId="2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</si>
  <si>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腰果雙芋</t>
    </r>
    <phoneticPr fontId="2" type="noConversion"/>
  </si>
  <si>
    <t>▲番茄滑蛋</t>
    <phoneticPr fontId="2" type="noConversion"/>
  </si>
  <si>
    <t>白米.紫米/1/8黑豆干.白蘿蔔.海帶結/地瓜.洋芋.腰果/番茄.雞蛋/鮮豆.白芝麻</t>
    <phoneticPr fontId="2" type="noConversion"/>
  </si>
  <si>
    <t>30</t>
    <phoneticPr fontId="3" type="noConversion"/>
  </si>
  <si>
    <t>薏仁飯</t>
    <phoneticPr fontId="2" type="noConversion"/>
  </si>
  <si>
    <t>三杯雞丁</t>
    <phoneticPr fontId="2" type="noConversion"/>
  </si>
  <si>
    <t>韭香芽菜</t>
    <phoneticPr fontId="2" type="noConversion"/>
  </si>
  <si>
    <r>
      <t>※菜名標記『＊』為油炸物、『▲』表內含易過敏食材(蛋.奶)、『</t>
    </r>
    <r>
      <rPr>
        <b/>
        <sz val="16"/>
        <color rgb="FFFF0000"/>
        <rFont val="標楷體"/>
        <family val="4"/>
        <charset val="136"/>
      </rPr>
      <t>★</t>
    </r>
    <r>
      <rPr>
        <b/>
        <sz val="16"/>
        <color indexed="8"/>
        <rFont val="標楷體"/>
        <family val="4"/>
        <charset val="136"/>
      </rPr>
      <t xml:space="preserve">』特別標示為堅果類，過敏體質者需注意！
※每月最後一天為蔬食日                                                
</t>
    </r>
    <r>
      <rPr>
        <b/>
        <sz val="14"/>
        <color indexed="8"/>
        <rFont val="標楷體"/>
        <family val="4"/>
        <charset val="136"/>
      </rPr>
      <t xml:space="preserve">本菜單使用之豬肉、牛肉皆為國產在地食材 </t>
    </r>
    <r>
      <rPr>
        <b/>
        <sz val="16"/>
        <color indexed="8"/>
        <rFont val="標楷體"/>
        <family val="4"/>
        <charset val="136"/>
      </rPr>
      <t xml:space="preserve">                                    蕓慶企業有限公司 謝文莉 營養師 製  </t>
    </r>
    <phoneticPr fontId="3" type="noConversion"/>
  </si>
  <si>
    <t>西芹甜不辣</t>
    <phoneticPr fontId="3" type="noConversion"/>
  </si>
  <si>
    <t>白米.薏仁/雞丁.洋蔥.杏鮑菇頭.九層塔/火鍋條.西洋芹/豆芽菜.韭菜/季節時蔬</t>
    <phoneticPr fontId="3" type="noConversion"/>
  </si>
  <si>
    <t>▲白醬義大利麵 +燒烤翅腿x2 + 芹香花椰 + 季節時蔬</t>
    <phoneticPr fontId="2" type="noConversion"/>
  </si>
  <si>
    <t>義大利麵.絞肉.洋蔥.玉米粒.奶粉/燒烤翅小腿/花椰菜.芹菜/季節時蔬</t>
    <phoneticPr fontId="2" type="noConversion"/>
  </si>
  <si>
    <t>麥片飯</t>
    <phoneticPr fontId="3" type="noConversion"/>
  </si>
  <si>
    <t>絞肉干丁</t>
    <phoneticPr fontId="3" type="noConversion"/>
  </si>
  <si>
    <t>★堅果薯塊</t>
    <phoneticPr fontId="3" type="noConversion"/>
  </si>
  <si>
    <t>清炒白菜</t>
    <phoneticPr fontId="3" type="noConversion"/>
  </si>
  <si>
    <t>*鹽酥雙併</t>
    <phoneticPr fontId="3" type="noConversion"/>
  </si>
  <si>
    <t>翠炒高麗</t>
    <phoneticPr fontId="3" type="noConversion"/>
  </si>
  <si>
    <t>黑胡椒肉絲</t>
    <phoneticPr fontId="3" type="noConversion"/>
  </si>
  <si>
    <t xml:space="preserve">▲荷包蛋x1 </t>
    <phoneticPr fontId="3" type="noConversion"/>
  </si>
  <si>
    <t>青蔥花椰</t>
    <phoneticPr fontId="3" type="noConversion"/>
  </si>
  <si>
    <t>起司雞肉</t>
    <phoneticPr fontId="3" type="noConversion"/>
  </si>
  <si>
    <t xml:space="preserve"> ▲紅娘炒蛋</t>
    <phoneticPr fontId="3" type="noConversion"/>
  </si>
  <si>
    <t xml:space="preserve"> ▲瓠瓜魚羹</t>
    <phoneticPr fontId="3" type="noConversion"/>
  </si>
  <si>
    <t>薑母雞</t>
    <phoneticPr fontId="3" type="noConversion"/>
  </si>
  <si>
    <t>蔥爆肉片</t>
    <phoneticPr fontId="2" type="noConversion"/>
  </si>
  <si>
    <t>▲蝦仁滑蛋</t>
    <phoneticPr fontId="3" type="noConversion"/>
  </si>
  <si>
    <t>素燒蘿蔔絲</t>
    <phoneticPr fontId="3" type="noConversion"/>
  </si>
  <si>
    <t>清炒青花菜</t>
    <phoneticPr fontId="2" type="noConversion"/>
  </si>
  <si>
    <t>檸檬雞翅</t>
    <phoneticPr fontId="3" type="noConversion"/>
  </si>
  <si>
    <t>水煮玉米</t>
    <phoneticPr fontId="3" type="noConversion"/>
  </si>
  <si>
    <t>蕃茄絞肉</t>
    <phoneticPr fontId="3" type="noConversion"/>
  </si>
  <si>
    <t>脆炒高麗</t>
    <phoneticPr fontId="3" type="noConversion"/>
  </si>
  <si>
    <t>滷雞腿</t>
    <phoneticPr fontId="3" type="noConversion"/>
  </si>
  <si>
    <t>油悶冬瓜</t>
    <phoneticPr fontId="3" type="noConversion"/>
  </si>
  <si>
    <t>肉燥碎丁</t>
    <phoneticPr fontId="3" type="noConversion"/>
  </si>
  <si>
    <t>家常豬排</t>
    <phoneticPr fontId="3" type="noConversion"/>
  </si>
  <si>
    <t>沙茶魷魚</t>
    <phoneticPr fontId="3" type="noConversion"/>
  </si>
  <si>
    <t xml:space="preserve"> 高麗腐皮</t>
    <phoneticPr fontId="3" type="noConversion"/>
  </si>
  <si>
    <t>客家燒肉</t>
    <phoneticPr fontId="3" type="noConversion"/>
  </si>
  <si>
    <t>▲蝦仁豆腐</t>
    <phoneticPr fontId="3" type="noConversion"/>
  </si>
  <si>
    <t>芹香三絲</t>
    <phoneticPr fontId="3" type="noConversion"/>
  </si>
  <si>
    <t>三色豆腐</t>
    <phoneticPr fontId="3" type="noConversion"/>
  </si>
  <si>
    <t xml:space="preserve"> 鐵板芽菜</t>
    <phoneticPr fontId="3" type="noConversion"/>
  </si>
  <si>
    <t>瓜仔肉燥</t>
    <phoneticPr fontId="2" type="noConversion"/>
  </si>
  <si>
    <t>▲花枝丸*2</t>
    <phoneticPr fontId="2" type="noConversion"/>
  </si>
  <si>
    <t>白菜冬粉</t>
    <phoneticPr fontId="2" type="noConversion"/>
  </si>
  <si>
    <t>滷翅腿*2</t>
    <phoneticPr fontId="3" type="noConversion"/>
  </si>
  <si>
    <t>▲清蒸魚片</t>
    <phoneticPr fontId="2" type="noConversion"/>
  </si>
  <si>
    <t>鮮蔬肉絲</t>
    <phoneticPr fontId="3" type="noConversion"/>
  </si>
  <si>
    <t xml:space="preserve">關東煮 </t>
    <phoneticPr fontId="3" type="noConversion"/>
  </si>
  <si>
    <t>紅燒肉</t>
    <phoneticPr fontId="3" type="noConversion"/>
  </si>
  <si>
    <t>枸杞南瓜</t>
    <phoneticPr fontId="3" type="noConversion"/>
  </si>
  <si>
    <t>雙色海絲</t>
    <phoneticPr fontId="3" type="noConversion"/>
  </si>
  <si>
    <t>燒烤翅腿x2</t>
    <phoneticPr fontId="3" type="noConversion"/>
  </si>
  <si>
    <t>芹香花椰</t>
    <phoneticPr fontId="3" type="noConversion"/>
  </si>
  <si>
    <t>絞肉玉米</t>
    <phoneticPr fontId="3" type="noConversion"/>
  </si>
  <si>
    <t>沙茶什錦</t>
    <phoneticPr fontId="3" type="noConversion"/>
  </si>
  <si>
    <t>★腰果雙芋</t>
    <phoneticPr fontId="3" type="noConversion"/>
  </si>
  <si>
    <t>▲番茄滑蛋</t>
    <phoneticPr fontId="3" type="noConversion"/>
  </si>
  <si>
    <t>韭香芽菜</t>
    <phoneticPr fontId="3" type="noConversion"/>
  </si>
  <si>
    <t>薏仁飯</t>
    <phoneticPr fontId="3" type="noConversion"/>
  </si>
  <si>
    <t>★核桃飯</t>
    <phoneticPr fontId="3" type="noConversion"/>
  </si>
  <si>
    <t>★芝蔴飯</t>
    <phoneticPr fontId="3" type="noConversion"/>
  </si>
  <si>
    <t>*卡拉雞排</t>
    <phoneticPr fontId="3" type="noConversion"/>
  </si>
  <si>
    <t>三色豆腐燴飯 + *卡拉雞排x1 + 鐵板芽菜 + 季節時蔬</t>
    <phoneticPr fontId="2" type="noConversion"/>
  </si>
  <si>
    <t>漢堡 + 無骨雞排*1 + 肉絲炒麵 + 脆炒高麗菜</t>
    <phoneticPr fontId="2" type="noConversion"/>
  </si>
  <si>
    <t>漢堡/無骨雞排/黃油麵.肉絲.豆芽菜.芹菜.紅蘿蔔/高麗菜</t>
    <phoneticPr fontId="2" type="noConversion"/>
  </si>
  <si>
    <t>無骨雞排</t>
    <phoneticPr fontId="3" type="noConversion"/>
  </si>
  <si>
    <t>豆芽雙絲</t>
    <phoneticPr fontId="2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</si>
  <si>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堅果薯塊</t>
    </r>
    <phoneticPr fontId="3" type="noConversion"/>
  </si>
  <si>
    <t>清炒白菜</t>
    <phoneticPr fontId="3" type="noConversion"/>
  </si>
  <si>
    <t>*鹽酥雙併</t>
    <phoneticPr fontId="2" type="noConversion"/>
  </si>
  <si>
    <t>關東煮蘿蔔</t>
    <phoneticPr fontId="3" type="noConversion"/>
  </si>
  <si>
    <t>▲瓠瓜魚羹</t>
    <phoneticPr fontId="2" type="noConversion"/>
  </si>
  <si>
    <t>黑胡椒肉絲燴飯 + ▲荷包蛋x1 +青蔥花椰 + 季節時蔬</t>
    <phoneticPr fontId="3" type="noConversion"/>
  </si>
  <si>
    <t xml:space="preserve"> ▲紅娘炒蛋</t>
    <phoneticPr fontId="2" type="noConversion"/>
  </si>
  <si>
    <t>薑母雞蓋飯 + ▲花枝丸*2 + 鐵板銀芽 + 季節時蔬</t>
    <phoneticPr fontId="2" type="noConversion"/>
  </si>
  <si>
    <t>拿坡里義大利麵 + 檸檬雞翅*1 + 水煮玉米 + 季節時蔬</t>
    <phoneticPr fontId="2" type="noConversion"/>
  </si>
  <si>
    <t>黃油麵.魷魚條.大白菜.沙茶醬/豬排/高麗菜.角螺/季節時蔬</t>
    <phoneticPr fontId="2" type="noConversion"/>
  </si>
  <si>
    <t>家傳肉燥飯+ 滷雞腿*1 + 油燜冬瓜+ 季節時蔬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</si>
</sst>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0.0"/>
  </numFmts>
  <fonts count="3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標楷體"/>
      <family val="4"/>
      <charset val="136"/>
    </font>
    <font>
      <b/>
      <sz val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indexed="8"/>
      <name val="標楷體"/>
      <family val="4"/>
      <charset val="136"/>
    </font>
    <font>
      <sz val="11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name val="標楷體"/>
      <family val="4"/>
      <charset val="136"/>
    </font>
    <font>
      <sz val="12"/>
      <name val="標楷體"/>
      <family val="4"/>
      <charset val="136"/>
    </font>
    <font>
      <sz val="13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6"/>
      <color rgb="FF058505"/>
      <name val="標楷體"/>
      <family val="4"/>
      <charset val="136"/>
    </font>
    <font>
      <sz val="16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0"/>
      <name val="標楷體"/>
      <family val="4"/>
      <charset val="136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8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26"/>
      <color theme="1"/>
      <name val="標楷體"/>
      <family val="4"/>
      <charset val="136"/>
    </font>
    <font>
      <b/>
      <sz val="26"/>
      <name val="華康秀風體W3"/>
      <family val="4"/>
      <charset val="136"/>
    </font>
    <font>
      <b/>
      <sz val="26"/>
      <name val="華康秀風體W3"/>
      <family val="1"/>
      <charset val="136"/>
    </font>
    <font>
      <sz val="15"/>
      <name val="標楷體"/>
      <family val="4"/>
      <charset val="136"/>
    </font>
    <font>
      <b/>
      <sz val="17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3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61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8" xfId="4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8" xfId="4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1" fillId="4" borderId="0" xfId="1" applyFont="1" applyFill="1" applyAlignment="1">
      <alignment vertical="center"/>
    </xf>
    <xf numFmtId="0" fontId="0" fillId="4" borderId="0" xfId="0" applyFill="1" applyAlignment="1"/>
    <xf numFmtId="176" fontId="10" fillId="2" borderId="29" xfId="3" applyNumberFormat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176" fontId="10" fillId="2" borderId="12" xfId="3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shrinkToFit="1"/>
    </xf>
    <xf numFmtId="0" fontId="10" fillId="2" borderId="33" xfId="3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1" fontId="14" fillId="0" borderId="32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176" fontId="10" fillId="2" borderId="5" xfId="3" applyNumberFormat="1" applyFont="1" applyFill="1" applyBorder="1" applyAlignment="1">
      <alignment horizontal="center" vertical="center"/>
    </xf>
    <xf numFmtId="0" fontId="14" fillId="4" borderId="0" xfId="0" applyFont="1" applyFill="1" applyAlignment="1"/>
    <xf numFmtId="0" fontId="14" fillId="4" borderId="18" xfId="0" applyFont="1" applyFill="1" applyBorder="1" applyAlignment="1">
      <alignment horizontal="center" vertical="center" shrinkToFit="1"/>
    </xf>
    <xf numFmtId="1" fontId="14" fillId="0" borderId="31" xfId="0" applyNumberFormat="1" applyFont="1" applyFill="1" applyBorder="1" applyAlignment="1">
      <alignment horizontal="center" vertical="center"/>
    </xf>
    <xf numFmtId="1" fontId="14" fillId="0" borderId="15" xfId="0" applyNumberFormat="1" applyFont="1" applyFill="1" applyBorder="1" applyAlignment="1">
      <alignment horizontal="center" vertical="center"/>
    </xf>
    <xf numFmtId="176" fontId="10" fillId="2" borderId="35" xfId="3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shrinkToFi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8" fillId="5" borderId="21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" fontId="8" fillId="5" borderId="2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/>
    </xf>
    <xf numFmtId="176" fontId="10" fillId="2" borderId="36" xfId="3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shrinkToFit="1"/>
    </xf>
    <xf numFmtId="0" fontId="14" fillId="4" borderId="6" xfId="0" applyFont="1" applyFill="1" applyBorder="1" applyAlignment="1">
      <alignment horizontal="center" vertical="center" shrinkToFit="1"/>
    </xf>
    <xf numFmtId="1" fontId="14" fillId="0" borderId="27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176" fontId="10" fillId="2" borderId="3" xfId="3" applyNumberFormat="1" applyFont="1" applyFill="1" applyBorder="1" applyAlignment="1">
      <alignment horizontal="center" vertical="center"/>
    </xf>
    <xf numFmtId="0" fontId="10" fillId="2" borderId="17" xfId="3" applyFont="1" applyFill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center" vertical="center" shrinkToFit="1"/>
    </xf>
    <xf numFmtId="1" fontId="14" fillId="0" borderId="20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9" xfId="0" applyFont="1" applyFill="1" applyBorder="1" applyAlignment="1">
      <alignment horizontal="center"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14" fillId="4" borderId="30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8" fillId="6" borderId="18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16" fillId="6" borderId="18" xfId="0" applyFont="1" applyFill="1" applyBorder="1" applyAlignment="1">
      <alignment horizontal="center" vertical="center" shrinkToFit="1"/>
    </xf>
    <xf numFmtId="0" fontId="10" fillId="2" borderId="30" xfId="3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13" fillId="0" borderId="0" xfId="0" applyFont="1"/>
    <xf numFmtId="0" fontId="4" fillId="0" borderId="18" xfId="0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8" xfId="4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176" fontId="24" fillId="5" borderId="10" xfId="0" applyNumberFormat="1" applyFont="1" applyFill="1" applyBorder="1" applyAlignment="1">
      <alignment horizontal="center" vertical="center"/>
    </xf>
    <xf numFmtId="176" fontId="24" fillId="5" borderId="25" xfId="0" applyNumberFormat="1" applyFont="1" applyFill="1" applyBorder="1" applyAlignment="1">
      <alignment horizontal="center" vertical="center"/>
    </xf>
    <xf numFmtId="176" fontId="24" fillId="5" borderId="26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 shrinkToFit="1"/>
    </xf>
    <xf numFmtId="49" fontId="10" fillId="0" borderId="35" xfId="3" applyNumberFormat="1" applyFont="1" applyBorder="1" applyAlignment="1">
      <alignment horizontal="center" vertical="center"/>
    </xf>
    <xf numFmtId="49" fontId="12" fillId="0" borderId="35" xfId="3" applyNumberFormat="1" applyFont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 shrinkToFit="1"/>
    </xf>
    <xf numFmtId="0" fontId="12" fillId="2" borderId="18" xfId="3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/>
    </xf>
    <xf numFmtId="49" fontId="10" fillId="0" borderId="29" xfId="3" applyNumberFormat="1" applyFont="1" applyBorder="1" applyAlignment="1">
      <alignment horizontal="center" vertical="center"/>
    </xf>
    <xf numFmtId="0" fontId="10" fillId="2" borderId="30" xfId="3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 vertical="center"/>
    </xf>
    <xf numFmtId="1" fontId="13" fillId="0" borderId="32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1" fontId="11" fillId="0" borderId="21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shrinkToFit="1"/>
    </xf>
    <xf numFmtId="1" fontId="13" fillId="0" borderId="48" xfId="0" applyNumberFormat="1" applyFont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 shrinkToFit="1"/>
    </xf>
    <xf numFmtId="1" fontId="15" fillId="0" borderId="47" xfId="0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2" fillId="0" borderId="12" xfId="3" applyNumberFormat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 shrinkToFit="1"/>
    </xf>
    <xf numFmtId="0" fontId="12" fillId="2" borderId="14" xfId="3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49" fontId="12" fillId="0" borderId="46" xfId="3" applyNumberFormat="1" applyFont="1" applyBorder="1" applyAlignment="1">
      <alignment horizontal="center" vertical="center"/>
    </xf>
    <xf numFmtId="0" fontId="12" fillId="2" borderId="47" xfId="3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1" fontId="36" fillId="0" borderId="1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49" fontId="10" fillId="0" borderId="16" xfId="3" applyNumberFormat="1" applyFont="1" applyBorder="1" applyAlignment="1">
      <alignment horizontal="center" vertical="center"/>
    </xf>
    <xf numFmtId="0" fontId="10" fillId="2" borderId="19" xfId="3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11" fillId="2" borderId="53" xfId="0" applyFont="1" applyFill="1" applyBorder="1" applyAlignment="1">
      <alignment horizontal="center" vertical="center"/>
    </xf>
    <xf numFmtId="1" fontId="13" fillId="0" borderId="54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0" fontId="12" fillId="2" borderId="52" xfId="3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 shrinkToFit="1"/>
    </xf>
    <xf numFmtId="0" fontId="13" fillId="2" borderId="53" xfId="0" applyFont="1" applyFill="1" applyBorder="1" applyAlignment="1">
      <alignment horizontal="center" vertical="center"/>
    </xf>
    <xf numFmtId="1" fontId="13" fillId="0" borderId="53" xfId="0" applyNumberFormat="1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 shrinkToFit="1"/>
    </xf>
    <xf numFmtId="0" fontId="13" fillId="2" borderId="14" xfId="3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177" fontId="11" fillId="2" borderId="4" xfId="0" applyNumberFormat="1" applyFont="1" applyFill="1" applyBorder="1" applyAlignment="1">
      <alignment horizontal="center" vertical="center"/>
    </xf>
    <xf numFmtId="177" fontId="11" fillId="2" borderId="13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34" fillId="2" borderId="19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4" fillId="0" borderId="16" xfId="3" applyNumberFormat="1" applyFont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 shrinkToFit="1"/>
    </xf>
    <xf numFmtId="49" fontId="10" fillId="0" borderId="58" xfId="3" applyNumberFormat="1" applyFont="1" applyBorder="1" applyAlignment="1">
      <alignment horizontal="center" vertical="center"/>
    </xf>
    <xf numFmtId="0" fontId="10" fillId="2" borderId="59" xfId="3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49" fontId="12" fillId="0" borderId="51" xfId="3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49" fontId="10" fillId="0" borderId="12" xfId="3" applyNumberFormat="1" applyFont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" fontId="11" fillId="0" borderId="54" xfId="0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4" xfId="0" applyFont="1" applyFill="1" applyBorder="1" applyAlignment="1">
      <alignment horizontal="center" vertical="center" shrinkToFit="1"/>
    </xf>
    <xf numFmtId="0" fontId="17" fillId="2" borderId="53" xfId="0" applyFont="1" applyFill="1" applyBorder="1" applyAlignment="1">
      <alignment horizontal="center" vertical="center" shrinkToFit="1"/>
    </xf>
    <xf numFmtId="176" fontId="19" fillId="2" borderId="43" xfId="3" applyNumberFormat="1" applyFont="1" applyFill="1" applyBorder="1" applyAlignment="1">
      <alignment horizontal="left" vertical="center" wrapText="1"/>
    </xf>
    <xf numFmtId="176" fontId="19" fillId="2" borderId="44" xfId="3" applyNumberFormat="1" applyFont="1" applyFill="1" applyBorder="1" applyAlignment="1">
      <alignment horizontal="left" vertical="center" wrapText="1"/>
    </xf>
    <xf numFmtId="176" fontId="19" fillId="2" borderId="45" xfId="3" applyNumberFormat="1" applyFont="1" applyFill="1" applyBorder="1" applyAlignment="1">
      <alignment horizontal="left" vertical="center" wrapText="1"/>
    </xf>
    <xf numFmtId="0" fontId="10" fillId="6" borderId="18" xfId="3" applyFont="1" applyFill="1" applyBorder="1" applyAlignment="1">
      <alignment horizontal="center" vertical="center" wrapText="1" shrinkToFit="1"/>
    </xf>
    <xf numFmtId="0" fontId="34" fillId="2" borderId="4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6" xfId="0" applyNumberFormat="1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textRotation="255" wrapText="1" shrinkToFit="1"/>
    </xf>
    <xf numFmtId="0" fontId="26" fillId="4" borderId="40" xfId="0" applyFont="1" applyFill="1" applyBorder="1" applyAlignment="1">
      <alignment horizontal="center" vertical="center" textRotation="255" wrapText="1" shrinkToFit="1"/>
    </xf>
    <xf numFmtId="0" fontId="26" fillId="4" borderId="41" xfId="0" applyFont="1" applyFill="1" applyBorder="1" applyAlignment="1">
      <alignment horizontal="center" vertical="center" textRotation="255" wrapText="1" shrinkToFit="1"/>
    </xf>
    <xf numFmtId="0" fontId="26" fillId="4" borderId="42" xfId="0" applyFont="1" applyFill="1" applyBorder="1" applyAlignment="1">
      <alignment horizontal="center" vertical="center" textRotation="255" wrapText="1" shrinkToFit="1"/>
    </xf>
    <xf numFmtId="0" fontId="30" fillId="4" borderId="34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left" vertical="center" wrapText="1"/>
    </xf>
    <xf numFmtId="0" fontId="22" fillId="4" borderId="28" xfId="1" applyFont="1" applyFill="1" applyBorder="1" applyAlignment="1">
      <alignment horizontal="center" vertical="center"/>
    </xf>
    <xf numFmtId="0" fontId="21" fillId="4" borderId="28" xfId="1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center" vertical="center"/>
    </xf>
    <xf numFmtId="176" fontId="18" fillId="4" borderId="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</cellXfs>
  <cellStyles count="6">
    <cellStyle name="一般" xfId="0" builtinId="0"/>
    <cellStyle name="一般 3" xfId="2" xr:uid="{00000000-0005-0000-0000-000001000000}"/>
    <cellStyle name="一般_97下實驗國小菜單-草稿版" xfId="4" xr:uid="{00000000-0005-0000-0000-000002000000}"/>
    <cellStyle name="一般_97年實驗國小菜單4菜(97上)-總表" xfId="5" xr:uid="{00000000-0005-0000-0000-000003000000}"/>
    <cellStyle name="一般_98年實驗國小菜單4菜(98上)-總表" xfId="1" xr:uid="{00000000-0005-0000-0000-000004000000}"/>
    <cellStyle name="一般_營養午餐-三菜一湯-98新湖國小菜單-月菜單" xfId="3" xr:uid="{00000000-0005-0000-0000-000005000000}"/>
  </cellStyles>
  <dxfs count="0"/>
  <tableStyles count="0" defaultTableStyle="TableStyleMedium2" defaultPivotStyle="PivotStyleLight16"/>
  <colors>
    <mruColors>
      <color rgb="FFAC2E0C"/>
      <color rgb="FFFCA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454025</xdr:colOff>
      <xdr:row>50</xdr:row>
      <xdr:rowOff>0</xdr:rowOff>
    </xdr:from>
    <xdr:ext cx="385555" cy="92398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4E6B216C-AD91-40AC-806F-3A51CF79409C}"/>
            </a:ext>
          </a:extLst>
        </xdr:cNvPr>
        <xdr:cNvSpPr txBox="1"/>
      </xdr:nvSpPr>
      <xdr:spPr>
        <a:xfrm>
          <a:off x="454025" y="193929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1</xdr:col>
      <xdr:colOff>163285</xdr:colOff>
      <xdr:row>0</xdr:row>
      <xdr:rowOff>364859</xdr:rowOff>
    </xdr:from>
    <xdr:ext cx="5492332" cy="782811"/>
    <xdr:pic>
      <xdr:nvPicPr>
        <xdr:cNvPr id="3" name="圖片 2">
          <a:extLst>
            <a:ext uri="{FF2B5EF4-FFF2-40B4-BE49-F238E27FC236}">
              <a16:creationId xmlns:a16="http://schemas.microsoft.com/office/drawing/2014/main" id="{0D42AAC3-E598-4557-8003-B43B4476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510" y="364859"/>
          <a:ext cx="5492332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683079</xdr:colOff>
      <xdr:row>0</xdr:row>
      <xdr:rowOff>340369</xdr:rowOff>
    </xdr:from>
    <xdr:ext cx="3126921" cy="782811"/>
    <xdr:pic>
      <xdr:nvPicPr>
        <xdr:cNvPr id="4" name="圖片 3">
          <a:extLst>
            <a:ext uri="{FF2B5EF4-FFF2-40B4-BE49-F238E27FC236}">
              <a16:creationId xmlns:a16="http://schemas.microsoft.com/office/drawing/2014/main" id="{AF7B7EC5-3878-4811-976F-EB4DCDBD0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68"/>
        <a:stretch/>
      </xdr:blipFill>
      <xdr:spPr bwMode="auto">
        <a:xfrm>
          <a:off x="8588829" y="340369"/>
          <a:ext cx="3126921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435432</xdr:colOff>
      <xdr:row>0</xdr:row>
      <xdr:rowOff>340179</xdr:rowOff>
    </xdr:from>
    <xdr:ext cx="2013854" cy="782811"/>
    <xdr:pic>
      <xdr:nvPicPr>
        <xdr:cNvPr id="5" name="圖片 4">
          <a:extLst>
            <a:ext uri="{FF2B5EF4-FFF2-40B4-BE49-F238E27FC236}">
              <a16:creationId xmlns:a16="http://schemas.microsoft.com/office/drawing/2014/main" id="{5A3F9DCF-D6E1-4AC7-AC4F-439D15AC00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4" r="50769"/>
        <a:stretch/>
      </xdr:blipFill>
      <xdr:spPr bwMode="auto">
        <a:xfrm>
          <a:off x="6464757" y="340179"/>
          <a:ext cx="2013854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view="pageBreakPreview" topLeftCell="A4" zoomScale="70" zoomScaleNormal="50" zoomScaleSheetLayoutView="70" workbookViewId="0">
      <selection activeCell="C34" sqref="C34:G34"/>
    </sheetView>
  </sheetViews>
  <sheetFormatPr defaultColWidth="9" defaultRowHeight="25.5"/>
  <cols>
    <col min="1" max="1" width="8.625" style="91" customWidth="1"/>
    <col min="2" max="2" width="6.625" style="10" customWidth="1"/>
    <col min="3" max="3" width="14.625" style="11" customWidth="1"/>
    <col min="4" max="7" width="24.625" style="11" customWidth="1"/>
    <col min="8" max="8" width="9.625" style="92" customWidth="1"/>
    <col min="9" max="14" width="4.625" style="12" customWidth="1"/>
    <col min="15" max="15" width="7.125" style="13" customWidth="1"/>
    <col min="16" max="19" width="9" style="1"/>
    <col min="20" max="20" width="9" style="1" customWidth="1"/>
    <col min="21" max="21" width="9.375" style="1" customWidth="1"/>
    <col min="22" max="16384" width="9" style="1"/>
  </cols>
  <sheetData>
    <row r="1" spans="1:15" ht="39.950000000000003" customHeight="1">
      <c r="A1" s="96" t="s">
        <v>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45" customHeight="1" thickBo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4"/>
    </row>
    <row r="3" spans="1:15" s="5" customFormat="1" ht="30" customHeight="1">
      <c r="A3" s="98" t="s">
        <v>0</v>
      </c>
      <c r="B3" s="101" t="s">
        <v>10</v>
      </c>
      <c r="C3" s="104" t="s">
        <v>1</v>
      </c>
      <c r="D3" s="107" t="s">
        <v>12</v>
      </c>
      <c r="E3" s="104" t="s">
        <v>2</v>
      </c>
      <c r="F3" s="104" t="s">
        <v>14</v>
      </c>
      <c r="G3" s="104" t="s">
        <v>23</v>
      </c>
      <c r="H3" s="110" t="s">
        <v>43</v>
      </c>
      <c r="I3" s="37" t="s">
        <v>44</v>
      </c>
      <c r="J3" s="37" t="s">
        <v>45</v>
      </c>
      <c r="K3" s="37" t="s">
        <v>46</v>
      </c>
      <c r="L3" s="38" t="s">
        <v>47</v>
      </c>
      <c r="M3" s="37" t="s">
        <v>48</v>
      </c>
      <c r="N3" s="38" t="s">
        <v>49</v>
      </c>
      <c r="O3" s="39" t="s">
        <v>3</v>
      </c>
    </row>
    <row r="4" spans="1:15" s="5" customFormat="1" ht="30" customHeight="1">
      <c r="A4" s="99"/>
      <c r="B4" s="102"/>
      <c r="C4" s="105"/>
      <c r="D4" s="108"/>
      <c r="E4" s="105"/>
      <c r="F4" s="105"/>
      <c r="G4" s="105"/>
      <c r="H4" s="105"/>
      <c r="I4" s="40" t="s">
        <v>50</v>
      </c>
      <c r="J4" s="40" t="s">
        <v>51</v>
      </c>
      <c r="K4" s="40" t="s">
        <v>52</v>
      </c>
      <c r="L4" s="41" t="s">
        <v>53</v>
      </c>
      <c r="M4" s="40" t="s">
        <v>54</v>
      </c>
      <c r="N4" s="41"/>
      <c r="O4" s="42" t="s">
        <v>4</v>
      </c>
    </row>
    <row r="5" spans="1:15" s="5" customFormat="1" ht="30" customHeight="1" thickBot="1">
      <c r="A5" s="100"/>
      <c r="B5" s="103"/>
      <c r="C5" s="106"/>
      <c r="D5" s="109"/>
      <c r="E5" s="106"/>
      <c r="F5" s="106"/>
      <c r="G5" s="106"/>
      <c r="H5" s="106"/>
      <c r="I5" s="43" t="s">
        <v>55</v>
      </c>
      <c r="J5" s="43" t="s">
        <v>55</v>
      </c>
      <c r="K5" s="43" t="s">
        <v>55</v>
      </c>
      <c r="L5" s="44" t="s">
        <v>55</v>
      </c>
      <c r="M5" s="43" t="s">
        <v>55</v>
      </c>
      <c r="N5" s="44" t="s">
        <v>5</v>
      </c>
      <c r="O5" s="45" t="s">
        <v>6</v>
      </c>
    </row>
    <row r="6" spans="1:15" ht="35.1" customHeight="1">
      <c r="A6" s="117" t="s">
        <v>56</v>
      </c>
      <c r="B6" s="118" t="s">
        <v>29</v>
      </c>
      <c r="C6" s="93" t="s">
        <v>57</v>
      </c>
      <c r="D6" s="93" t="s">
        <v>58</v>
      </c>
      <c r="E6" s="19" t="s">
        <v>206</v>
      </c>
      <c r="F6" s="94" t="s">
        <v>207</v>
      </c>
      <c r="G6" s="19" t="s">
        <v>31</v>
      </c>
      <c r="H6" s="115"/>
      <c r="I6" s="119">
        <v>3.7</v>
      </c>
      <c r="J6" s="119">
        <v>2.1</v>
      </c>
      <c r="K6" s="119">
        <v>1.6</v>
      </c>
      <c r="L6" s="119">
        <v>0</v>
      </c>
      <c r="M6" s="119">
        <v>2.8</v>
      </c>
      <c r="N6" s="119">
        <v>0</v>
      </c>
      <c r="O6" s="127">
        <f>I6*70+J6*75+K6*25+L6*60+M6*45+N6*120</f>
        <v>582.5</v>
      </c>
    </row>
    <row r="7" spans="1:15" s="83" customFormat="1" ht="24.95" customHeight="1">
      <c r="A7" s="112"/>
      <c r="B7" s="114"/>
      <c r="C7" s="124" t="s">
        <v>59</v>
      </c>
      <c r="D7" s="125"/>
      <c r="E7" s="125"/>
      <c r="F7" s="125"/>
      <c r="G7" s="126"/>
      <c r="H7" s="115"/>
      <c r="I7" s="120"/>
      <c r="J7" s="120"/>
      <c r="K7" s="120"/>
      <c r="L7" s="120"/>
      <c r="M7" s="120"/>
      <c r="N7" s="120"/>
      <c r="O7" s="128"/>
    </row>
    <row r="8" spans="1:15" ht="35.1" customHeight="1">
      <c r="A8" s="111" t="s">
        <v>60</v>
      </c>
      <c r="B8" s="113" t="s">
        <v>30</v>
      </c>
      <c r="C8" s="93" t="s">
        <v>33</v>
      </c>
      <c r="D8" s="84" t="s">
        <v>208</v>
      </c>
      <c r="E8" s="94" t="s">
        <v>209</v>
      </c>
      <c r="F8" s="85" t="s">
        <v>62</v>
      </c>
      <c r="G8" s="19" t="s">
        <v>31</v>
      </c>
      <c r="H8" s="115"/>
      <c r="I8" s="116">
        <v>3.7</v>
      </c>
      <c r="J8" s="116">
        <v>2.2000000000000002</v>
      </c>
      <c r="K8" s="116">
        <v>1.4</v>
      </c>
      <c r="L8" s="116">
        <v>0</v>
      </c>
      <c r="M8" s="116">
        <v>2.8</v>
      </c>
      <c r="N8" s="121">
        <v>0</v>
      </c>
      <c r="O8" s="122">
        <f>I8*70+J8*75+K8*25+L8*60+M8*45+N8*120</f>
        <v>585</v>
      </c>
    </row>
    <row r="9" spans="1:15" s="83" customFormat="1" ht="24.95" customHeight="1">
      <c r="A9" s="112"/>
      <c r="B9" s="114"/>
      <c r="C9" s="124" t="s">
        <v>63</v>
      </c>
      <c r="D9" s="125"/>
      <c r="E9" s="125"/>
      <c r="F9" s="125"/>
      <c r="G9" s="126"/>
      <c r="H9" s="115"/>
      <c r="I9" s="116"/>
      <c r="J9" s="116"/>
      <c r="K9" s="116"/>
      <c r="L9" s="116"/>
      <c r="M9" s="116"/>
      <c r="N9" s="121"/>
      <c r="O9" s="123"/>
    </row>
    <row r="10" spans="1:15" s="5" customFormat="1" ht="35.1" customHeight="1">
      <c r="A10" s="111" t="s">
        <v>64</v>
      </c>
      <c r="B10" s="113" t="s">
        <v>32</v>
      </c>
      <c r="C10" s="133" t="s">
        <v>211</v>
      </c>
      <c r="D10" s="134"/>
      <c r="E10" s="134"/>
      <c r="F10" s="134"/>
      <c r="G10" s="135"/>
      <c r="H10" s="136" t="s">
        <v>65</v>
      </c>
      <c r="I10" s="116">
        <v>3.8</v>
      </c>
      <c r="J10" s="116">
        <v>2.2000000000000002</v>
      </c>
      <c r="K10" s="116">
        <v>1.5</v>
      </c>
      <c r="L10" s="116">
        <v>1</v>
      </c>
      <c r="M10" s="116">
        <v>3</v>
      </c>
      <c r="N10" s="129">
        <v>0.1</v>
      </c>
      <c r="O10" s="122">
        <f>I10*70+J10*75+K10*25+L10*60+M10*45+N10*120</f>
        <v>675.5</v>
      </c>
    </row>
    <row r="11" spans="1:15" s="86" customFormat="1" ht="24.95" customHeight="1">
      <c r="A11" s="112"/>
      <c r="B11" s="114"/>
      <c r="C11" s="130" t="s">
        <v>66</v>
      </c>
      <c r="D11" s="131"/>
      <c r="E11" s="131"/>
      <c r="F11" s="131"/>
      <c r="G11" s="132"/>
      <c r="H11" s="137"/>
      <c r="I11" s="116"/>
      <c r="J11" s="116"/>
      <c r="K11" s="116"/>
      <c r="L11" s="116"/>
      <c r="M11" s="116"/>
      <c r="N11" s="129"/>
      <c r="O11" s="123"/>
    </row>
    <row r="12" spans="1:15" s="5" customFormat="1" ht="35.1" customHeight="1">
      <c r="A12" s="111" t="s">
        <v>67</v>
      </c>
      <c r="B12" s="113" t="s">
        <v>35</v>
      </c>
      <c r="C12" s="36" t="s">
        <v>36</v>
      </c>
      <c r="D12" s="93" t="s">
        <v>68</v>
      </c>
      <c r="E12" s="6" t="s">
        <v>212</v>
      </c>
      <c r="F12" s="94" t="s">
        <v>210</v>
      </c>
      <c r="G12" s="93" t="s">
        <v>7</v>
      </c>
      <c r="H12" s="136"/>
      <c r="I12" s="116">
        <v>3.8</v>
      </c>
      <c r="J12" s="116">
        <v>1.8</v>
      </c>
      <c r="K12" s="116">
        <v>1.5</v>
      </c>
      <c r="L12" s="116">
        <v>0</v>
      </c>
      <c r="M12" s="116">
        <v>2.5</v>
      </c>
      <c r="N12" s="129">
        <v>0</v>
      </c>
      <c r="O12" s="122">
        <f>I12*70+J12*75+K12*25+L12*60+M12*45+N12*120</f>
        <v>551</v>
      </c>
    </row>
    <row r="13" spans="1:15" s="86" customFormat="1" ht="27.75" customHeight="1" thickBot="1">
      <c r="A13" s="154"/>
      <c r="B13" s="155"/>
      <c r="C13" s="141" t="s">
        <v>69</v>
      </c>
      <c r="D13" s="141"/>
      <c r="E13" s="141"/>
      <c r="F13" s="142"/>
      <c r="G13" s="143"/>
      <c r="H13" s="156"/>
      <c r="I13" s="138"/>
      <c r="J13" s="138"/>
      <c r="K13" s="138"/>
      <c r="L13" s="138"/>
      <c r="M13" s="138"/>
      <c r="N13" s="139"/>
      <c r="O13" s="140"/>
    </row>
    <row r="14" spans="1:15" ht="35.1" customHeight="1" thickTop="1">
      <c r="A14" s="144" t="s">
        <v>70</v>
      </c>
      <c r="B14" s="146" t="s">
        <v>37</v>
      </c>
      <c r="C14" s="148" t="s">
        <v>213</v>
      </c>
      <c r="D14" s="149"/>
      <c r="E14" s="149"/>
      <c r="F14" s="149"/>
      <c r="G14" s="150"/>
      <c r="H14" s="151" t="s">
        <v>65</v>
      </c>
      <c r="I14" s="153">
        <v>3.2</v>
      </c>
      <c r="J14" s="153">
        <v>1.8</v>
      </c>
      <c r="K14" s="153">
        <v>1.8</v>
      </c>
      <c r="L14" s="153">
        <v>1</v>
      </c>
      <c r="M14" s="153">
        <v>2.5</v>
      </c>
      <c r="N14" s="153">
        <v>0</v>
      </c>
      <c r="O14" s="169">
        <f>I14*70+J14*75+K14*25+L14*60+M14*45+N14*120</f>
        <v>576.5</v>
      </c>
    </row>
    <row r="15" spans="1:15" s="83" customFormat="1" ht="23.85" customHeight="1">
      <c r="A15" s="145"/>
      <c r="B15" s="147"/>
      <c r="C15" s="162" t="s">
        <v>71</v>
      </c>
      <c r="D15" s="163"/>
      <c r="E15" s="163"/>
      <c r="F15" s="163"/>
      <c r="G15" s="164"/>
      <c r="H15" s="152"/>
      <c r="I15" s="120"/>
      <c r="J15" s="120"/>
      <c r="K15" s="120"/>
      <c r="L15" s="120"/>
      <c r="M15" s="120"/>
      <c r="N15" s="120"/>
      <c r="O15" s="159"/>
    </row>
    <row r="16" spans="1:15" ht="35.1" customHeight="1">
      <c r="A16" s="165" t="s">
        <v>72</v>
      </c>
      <c r="B16" s="166" t="s">
        <v>29</v>
      </c>
      <c r="C16" s="36" t="s">
        <v>73</v>
      </c>
      <c r="D16" s="95" t="s">
        <v>74</v>
      </c>
      <c r="E16" s="93" t="s">
        <v>75</v>
      </c>
      <c r="F16" s="95" t="s">
        <v>76</v>
      </c>
      <c r="G16" s="93" t="s">
        <v>7</v>
      </c>
      <c r="H16" s="167"/>
      <c r="I16" s="157">
        <v>3.7</v>
      </c>
      <c r="J16" s="157">
        <v>2.2000000000000002</v>
      </c>
      <c r="K16" s="157">
        <v>1.4</v>
      </c>
      <c r="L16" s="157">
        <v>0</v>
      </c>
      <c r="M16" s="157">
        <v>2.5</v>
      </c>
      <c r="N16" s="157">
        <v>0</v>
      </c>
      <c r="O16" s="158">
        <f>I16*70+J16*75+K16*25+L16*60+M16*45+N16*120</f>
        <v>571.5</v>
      </c>
    </row>
    <row r="17" spans="1:15" s="83" customFormat="1" ht="24.95" customHeight="1">
      <c r="A17" s="145"/>
      <c r="B17" s="147"/>
      <c r="C17" s="160" t="s">
        <v>77</v>
      </c>
      <c r="D17" s="160"/>
      <c r="E17" s="160"/>
      <c r="F17" s="160"/>
      <c r="G17" s="161"/>
      <c r="H17" s="168"/>
      <c r="I17" s="120"/>
      <c r="J17" s="120"/>
      <c r="K17" s="120"/>
      <c r="L17" s="120"/>
      <c r="M17" s="120"/>
      <c r="N17" s="120"/>
      <c r="O17" s="159"/>
    </row>
    <row r="18" spans="1:15" ht="35.1" customHeight="1">
      <c r="A18" s="165" t="s">
        <v>78</v>
      </c>
      <c r="B18" s="166" t="s">
        <v>30</v>
      </c>
      <c r="C18" s="93" t="s">
        <v>33</v>
      </c>
      <c r="D18" s="93" t="s">
        <v>79</v>
      </c>
      <c r="E18" s="6" t="s">
        <v>80</v>
      </c>
      <c r="F18" s="95" t="s">
        <v>81</v>
      </c>
      <c r="G18" s="93" t="s">
        <v>7</v>
      </c>
      <c r="H18" s="167"/>
      <c r="I18" s="157">
        <v>4</v>
      </c>
      <c r="J18" s="157">
        <v>2</v>
      </c>
      <c r="K18" s="157">
        <v>1.3</v>
      </c>
      <c r="L18" s="157">
        <v>0</v>
      </c>
      <c r="M18" s="157">
        <v>2.5</v>
      </c>
      <c r="N18" s="157">
        <v>0</v>
      </c>
      <c r="O18" s="158">
        <f>I18*70+J18*75+K18*25+L18*60+M18*45+N18*120</f>
        <v>575</v>
      </c>
    </row>
    <row r="19" spans="1:15" s="83" customFormat="1" ht="24.95" customHeight="1">
      <c r="A19" s="145"/>
      <c r="B19" s="147"/>
      <c r="C19" s="124" t="s">
        <v>82</v>
      </c>
      <c r="D19" s="125"/>
      <c r="E19" s="125"/>
      <c r="F19" s="125"/>
      <c r="G19" s="126"/>
      <c r="H19" s="168"/>
      <c r="I19" s="120"/>
      <c r="J19" s="120"/>
      <c r="K19" s="120"/>
      <c r="L19" s="120"/>
      <c r="M19" s="120"/>
      <c r="N19" s="120"/>
      <c r="O19" s="159"/>
    </row>
    <row r="20" spans="1:15" ht="35.1" customHeight="1">
      <c r="A20" s="170" t="s">
        <v>83</v>
      </c>
      <c r="B20" s="172" t="s">
        <v>32</v>
      </c>
      <c r="C20" s="173" t="s">
        <v>214</v>
      </c>
      <c r="D20" s="174"/>
      <c r="E20" s="174"/>
      <c r="F20" s="174"/>
      <c r="G20" s="175"/>
      <c r="H20" s="176" t="s">
        <v>84</v>
      </c>
      <c r="I20" s="119">
        <v>3.2</v>
      </c>
      <c r="J20" s="119">
        <v>1.8</v>
      </c>
      <c r="K20" s="119">
        <v>1.6</v>
      </c>
      <c r="L20" s="119">
        <v>1</v>
      </c>
      <c r="M20" s="119">
        <v>3</v>
      </c>
      <c r="N20" s="119">
        <v>0</v>
      </c>
      <c r="O20" s="127">
        <f>I20*70+J20*75+K20*25+L20*60+M20*45+N20*120</f>
        <v>594</v>
      </c>
    </row>
    <row r="21" spans="1:15" s="83" customFormat="1" ht="24.95" customHeight="1">
      <c r="A21" s="171"/>
      <c r="B21" s="147"/>
      <c r="C21" s="179" t="s">
        <v>85</v>
      </c>
      <c r="D21" s="179"/>
      <c r="E21" s="179"/>
      <c r="F21" s="179"/>
      <c r="G21" s="180"/>
      <c r="H21" s="168"/>
      <c r="I21" s="120"/>
      <c r="J21" s="120"/>
      <c r="K21" s="120"/>
      <c r="L21" s="120"/>
      <c r="M21" s="120"/>
      <c r="N21" s="120"/>
      <c r="O21" s="159"/>
    </row>
    <row r="22" spans="1:15" ht="35.1" customHeight="1">
      <c r="A22" s="181" t="s">
        <v>86</v>
      </c>
      <c r="B22" s="166" t="s">
        <v>35</v>
      </c>
      <c r="C22" s="184" t="s">
        <v>202</v>
      </c>
      <c r="D22" s="185"/>
      <c r="E22" s="185"/>
      <c r="F22" s="185"/>
      <c r="G22" s="186"/>
      <c r="H22" s="167"/>
      <c r="I22" s="157">
        <v>3.2</v>
      </c>
      <c r="J22" s="157">
        <v>1.8</v>
      </c>
      <c r="K22" s="157">
        <v>1.2</v>
      </c>
      <c r="L22" s="157">
        <v>0</v>
      </c>
      <c r="M22" s="157">
        <v>3</v>
      </c>
      <c r="N22" s="157">
        <v>0</v>
      </c>
      <c r="O22" s="158">
        <f>I22*70+J22*75+K22*25+L22*60+M22*45+N22*120</f>
        <v>524</v>
      </c>
    </row>
    <row r="23" spans="1:15" s="83" customFormat="1" ht="24.95" customHeight="1" thickBot="1">
      <c r="A23" s="182"/>
      <c r="B23" s="183"/>
      <c r="C23" s="188" t="s">
        <v>203</v>
      </c>
      <c r="D23" s="188"/>
      <c r="E23" s="188"/>
      <c r="F23" s="188"/>
      <c r="G23" s="189"/>
      <c r="H23" s="187"/>
      <c r="I23" s="177"/>
      <c r="J23" s="177"/>
      <c r="K23" s="177"/>
      <c r="L23" s="177"/>
      <c r="M23" s="177"/>
      <c r="N23" s="177"/>
      <c r="O23" s="178"/>
    </row>
    <row r="24" spans="1:15" ht="32.25" customHeight="1" thickTop="1">
      <c r="A24" s="192" t="s">
        <v>87</v>
      </c>
      <c r="B24" s="194" t="s">
        <v>37</v>
      </c>
      <c r="C24" s="196" t="s">
        <v>216</v>
      </c>
      <c r="D24" s="197"/>
      <c r="E24" s="197"/>
      <c r="F24" s="197"/>
      <c r="G24" s="198"/>
      <c r="H24" s="199"/>
      <c r="I24" s="119">
        <v>3.5</v>
      </c>
      <c r="J24" s="201">
        <v>1.8</v>
      </c>
      <c r="K24" s="119">
        <v>1.6</v>
      </c>
      <c r="L24" s="119">
        <v>0</v>
      </c>
      <c r="M24" s="119">
        <v>2.5</v>
      </c>
      <c r="N24" s="119">
        <v>0</v>
      </c>
      <c r="O24" s="127">
        <f>I24*70+J24*75+K24*25+L24*60+M24*45+N24*120</f>
        <v>532.5</v>
      </c>
    </row>
    <row r="25" spans="1:15" s="83" customFormat="1" ht="24.95" customHeight="1">
      <c r="A25" s="193"/>
      <c r="B25" s="195"/>
      <c r="C25" s="190" t="s">
        <v>88</v>
      </c>
      <c r="D25" s="190"/>
      <c r="E25" s="190"/>
      <c r="F25" s="190"/>
      <c r="G25" s="191"/>
      <c r="H25" s="200"/>
      <c r="I25" s="120"/>
      <c r="J25" s="202"/>
      <c r="K25" s="120"/>
      <c r="L25" s="120"/>
      <c r="M25" s="120"/>
      <c r="N25" s="120"/>
      <c r="O25" s="159"/>
    </row>
    <row r="26" spans="1:15" ht="35.1" customHeight="1">
      <c r="A26" s="181" t="s">
        <v>89</v>
      </c>
      <c r="B26" s="166" t="s">
        <v>29</v>
      </c>
      <c r="C26" s="18" t="s">
        <v>90</v>
      </c>
      <c r="D26" s="73" t="s">
        <v>91</v>
      </c>
      <c r="E26" s="73" t="s">
        <v>92</v>
      </c>
      <c r="F26" s="73" t="s">
        <v>93</v>
      </c>
      <c r="G26" s="93" t="s">
        <v>7</v>
      </c>
      <c r="H26" s="205" t="s">
        <v>65</v>
      </c>
      <c r="I26" s="157">
        <v>3.5</v>
      </c>
      <c r="J26" s="157">
        <v>2.2000000000000002</v>
      </c>
      <c r="K26" s="157">
        <v>1.7</v>
      </c>
      <c r="L26" s="157">
        <v>1</v>
      </c>
      <c r="M26" s="157">
        <v>2.5</v>
      </c>
      <c r="N26" s="157">
        <v>0</v>
      </c>
      <c r="O26" s="158">
        <f>I26*70+J26*75+K26*25+L26*60+M26*45+N26*120</f>
        <v>625</v>
      </c>
    </row>
    <row r="27" spans="1:15" s="83" customFormat="1" ht="24.95" customHeight="1">
      <c r="A27" s="171"/>
      <c r="B27" s="147"/>
      <c r="C27" s="179" t="s">
        <v>94</v>
      </c>
      <c r="D27" s="179"/>
      <c r="E27" s="179"/>
      <c r="F27" s="179"/>
      <c r="G27" s="180"/>
      <c r="H27" s="206"/>
      <c r="I27" s="120"/>
      <c r="J27" s="120"/>
      <c r="K27" s="120"/>
      <c r="L27" s="120"/>
      <c r="M27" s="120"/>
      <c r="N27" s="120"/>
      <c r="O27" s="159"/>
    </row>
    <row r="28" spans="1:15" ht="35.1" customHeight="1">
      <c r="A28" s="181" t="s">
        <v>95</v>
      </c>
      <c r="B28" s="166" t="s">
        <v>30</v>
      </c>
      <c r="C28" s="93" t="s">
        <v>33</v>
      </c>
      <c r="D28" s="87" t="s">
        <v>96</v>
      </c>
      <c r="E28" s="88" t="s">
        <v>97</v>
      </c>
      <c r="F28" s="89" t="s">
        <v>98</v>
      </c>
      <c r="G28" s="87" t="s">
        <v>7</v>
      </c>
      <c r="H28" s="203"/>
      <c r="I28" s="157">
        <v>3.7</v>
      </c>
      <c r="J28" s="157">
        <v>2</v>
      </c>
      <c r="K28" s="157">
        <v>1.3</v>
      </c>
      <c r="L28" s="157">
        <v>0</v>
      </c>
      <c r="M28" s="157">
        <v>2.6</v>
      </c>
      <c r="N28" s="207">
        <v>0</v>
      </c>
      <c r="O28" s="158">
        <f>I28*70+J28*75+K28*25+L28*60+M28*45+N28*120</f>
        <v>558.5</v>
      </c>
    </row>
    <row r="29" spans="1:15" s="83" customFormat="1" ht="24.95" customHeight="1">
      <c r="A29" s="171"/>
      <c r="B29" s="147"/>
      <c r="C29" s="209" t="s">
        <v>99</v>
      </c>
      <c r="D29" s="209"/>
      <c r="E29" s="209"/>
      <c r="F29" s="209"/>
      <c r="G29" s="180"/>
      <c r="H29" s="204"/>
      <c r="I29" s="120"/>
      <c r="J29" s="120"/>
      <c r="K29" s="120"/>
      <c r="L29" s="120"/>
      <c r="M29" s="120"/>
      <c r="N29" s="208"/>
      <c r="O29" s="159"/>
    </row>
    <row r="30" spans="1:15" ht="35.1" customHeight="1">
      <c r="A30" s="210" t="s">
        <v>100</v>
      </c>
      <c r="B30" s="211" t="s">
        <v>32</v>
      </c>
      <c r="C30" s="133" t="s">
        <v>101</v>
      </c>
      <c r="D30" s="134"/>
      <c r="E30" s="134"/>
      <c r="F30" s="134"/>
      <c r="G30" s="135"/>
      <c r="H30" s="176" t="s">
        <v>65</v>
      </c>
      <c r="I30" s="157">
        <v>3.5</v>
      </c>
      <c r="J30" s="157">
        <v>2.1</v>
      </c>
      <c r="K30" s="157">
        <v>1.6</v>
      </c>
      <c r="L30" s="157">
        <v>1</v>
      </c>
      <c r="M30" s="157">
        <v>2.5</v>
      </c>
      <c r="N30" s="157">
        <v>0</v>
      </c>
      <c r="O30" s="158">
        <f>I30*70+J30*75+K30*25+L30*60+M30*45+N30*120</f>
        <v>615</v>
      </c>
    </row>
    <row r="31" spans="1:15" s="83" customFormat="1" ht="24.95" customHeight="1">
      <c r="A31" s="193"/>
      <c r="B31" s="195"/>
      <c r="C31" s="190" t="s">
        <v>215</v>
      </c>
      <c r="D31" s="190"/>
      <c r="E31" s="190"/>
      <c r="F31" s="190"/>
      <c r="G31" s="191"/>
      <c r="H31" s="168"/>
      <c r="I31" s="120"/>
      <c r="J31" s="120"/>
      <c r="K31" s="120"/>
      <c r="L31" s="120"/>
      <c r="M31" s="120"/>
      <c r="N31" s="120"/>
      <c r="O31" s="159"/>
    </row>
    <row r="32" spans="1:15" ht="35.1" customHeight="1">
      <c r="A32" s="165" t="s">
        <v>102</v>
      </c>
      <c r="B32" s="166" t="s">
        <v>35</v>
      </c>
      <c r="C32" s="36" t="s">
        <v>103</v>
      </c>
      <c r="D32" s="93" t="s">
        <v>104</v>
      </c>
      <c r="E32" s="93" t="s">
        <v>105</v>
      </c>
      <c r="F32" s="93" t="s">
        <v>106</v>
      </c>
      <c r="G32" s="93" t="s">
        <v>7</v>
      </c>
      <c r="H32" s="217"/>
      <c r="I32" s="157">
        <v>3.8</v>
      </c>
      <c r="J32" s="157">
        <v>2.2000000000000002</v>
      </c>
      <c r="K32" s="157">
        <v>1.5</v>
      </c>
      <c r="L32" s="157">
        <v>0</v>
      </c>
      <c r="M32" s="157">
        <v>2.5</v>
      </c>
      <c r="N32" s="157">
        <v>0</v>
      </c>
      <c r="O32" s="158">
        <f>I32*70+J32*75+K32*25+L32*60+M32*45+N32*120</f>
        <v>581</v>
      </c>
    </row>
    <row r="33" spans="1:15" s="83" customFormat="1" ht="24.95" customHeight="1" thickBot="1">
      <c r="A33" s="216"/>
      <c r="B33" s="183"/>
      <c r="C33" s="188" t="s">
        <v>107</v>
      </c>
      <c r="D33" s="188"/>
      <c r="E33" s="188"/>
      <c r="F33" s="188"/>
      <c r="G33" s="189"/>
      <c r="H33" s="218"/>
      <c r="I33" s="177"/>
      <c r="J33" s="177"/>
      <c r="K33" s="177"/>
      <c r="L33" s="177"/>
      <c r="M33" s="177"/>
      <c r="N33" s="177"/>
      <c r="O33" s="178"/>
    </row>
    <row r="34" spans="1:15" ht="35.1" customHeight="1" thickTop="1">
      <c r="A34" s="212" t="s">
        <v>108</v>
      </c>
      <c r="B34" s="213" t="s">
        <v>37</v>
      </c>
      <c r="C34" s="214" t="s">
        <v>201</v>
      </c>
      <c r="D34" s="214"/>
      <c r="E34" s="214"/>
      <c r="F34" s="214"/>
      <c r="G34" s="214"/>
      <c r="H34" s="215" t="s">
        <v>109</v>
      </c>
      <c r="I34" s="120">
        <v>3.6</v>
      </c>
      <c r="J34" s="120">
        <v>2.5</v>
      </c>
      <c r="K34" s="120">
        <v>1.3</v>
      </c>
      <c r="L34" s="120">
        <v>0</v>
      </c>
      <c r="M34" s="120">
        <v>2.5</v>
      </c>
      <c r="N34" s="120">
        <v>0</v>
      </c>
      <c r="O34" s="128">
        <f>I34*70+J34*75+K34*25+L34*60+M34*45+N34*120</f>
        <v>584.5</v>
      </c>
    </row>
    <row r="35" spans="1:15" s="83" customFormat="1" ht="24.95" customHeight="1">
      <c r="A35" s="112"/>
      <c r="B35" s="114"/>
      <c r="C35" s="219" t="s">
        <v>110</v>
      </c>
      <c r="D35" s="219"/>
      <c r="E35" s="219"/>
      <c r="F35" s="219"/>
      <c r="G35" s="220"/>
      <c r="H35" s="137"/>
      <c r="I35" s="116"/>
      <c r="J35" s="116"/>
      <c r="K35" s="116"/>
      <c r="L35" s="116"/>
      <c r="M35" s="116"/>
      <c r="N35" s="116"/>
      <c r="O35" s="123"/>
    </row>
    <row r="36" spans="1:15" ht="35.1" customHeight="1">
      <c r="A36" s="221" t="s">
        <v>111</v>
      </c>
      <c r="B36" s="222" t="s">
        <v>29</v>
      </c>
      <c r="C36" s="93" t="s">
        <v>112</v>
      </c>
      <c r="D36" s="93" t="s">
        <v>113</v>
      </c>
      <c r="E36" s="19" t="s">
        <v>114</v>
      </c>
      <c r="F36" s="93" t="s">
        <v>115</v>
      </c>
      <c r="G36" s="19" t="s">
        <v>31</v>
      </c>
      <c r="H36" s="203"/>
      <c r="I36" s="119">
        <v>3.7</v>
      </c>
      <c r="J36" s="119">
        <v>2.1</v>
      </c>
      <c r="K36" s="119">
        <v>1.6</v>
      </c>
      <c r="L36" s="119">
        <v>0</v>
      </c>
      <c r="M36" s="119">
        <v>2.8</v>
      </c>
      <c r="N36" s="119">
        <v>0</v>
      </c>
      <c r="O36" s="127">
        <f>I36*70+J36*75+K36*25+L36*60+M36*45+N36*120</f>
        <v>582.5</v>
      </c>
    </row>
    <row r="37" spans="1:15" s="83" customFormat="1" ht="24.95" customHeight="1">
      <c r="A37" s="112"/>
      <c r="B37" s="114"/>
      <c r="C37" s="124" t="s">
        <v>116</v>
      </c>
      <c r="D37" s="125"/>
      <c r="E37" s="125"/>
      <c r="F37" s="125"/>
      <c r="G37" s="126"/>
      <c r="H37" s="204"/>
      <c r="I37" s="120"/>
      <c r="J37" s="120"/>
      <c r="K37" s="120"/>
      <c r="L37" s="120"/>
      <c r="M37" s="120"/>
      <c r="N37" s="120"/>
      <c r="O37" s="128"/>
    </row>
    <row r="38" spans="1:15" ht="35.1" customHeight="1">
      <c r="A38" s="181" t="s">
        <v>117</v>
      </c>
      <c r="B38" s="166" t="s">
        <v>30</v>
      </c>
      <c r="C38" s="87" t="s">
        <v>8</v>
      </c>
      <c r="D38" s="90" t="s">
        <v>118</v>
      </c>
      <c r="E38" s="88" t="s">
        <v>119</v>
      </c>
      <c r="F38" s="87" t="s">
        <v>120</v>
      </c>
      <c r="G38" s="87" t="s">
        <v>34</v>
      </c>
      <c r="H38" s="203"/>
      <c r="I38" s="157">
        <v>3.7</v>
      </c>
      <c r="J38" s="157">
        <v>2</v>
      </c>
      <c r="K38" s="157">
        <v>1.4</v>
      </c>
      <c r="L38" s="157">
        <v>0</v>
      </c>
      <c r="M38" s="157">
        <v>3</v>
      </c>
      <c r="N38" s="207">
        <v>0</v>
      </c>
      <c r="O38" s="158">
        <f>I38*70+J38*75+K38*25+L38*60+M38*45+N38*120</f>
        <v>579</v>
      </c>
    </row>
    <row r="39" spans="1:15" s="83" customFormat="1" ht="24.95" customHeight="1">
      <c r="A39" s="171"/>
      <c r="B39" s="147"/>
      <c r="C39" s="223" t="s">
        <v>121</v>
      </c>
      <c r="D39" s="224"/>
      <c r="E39" s="224"/>
      <c r="F39" s="224"/>
      <c r="G39" s="225"/>
      <c r="H39" s="204"/>
      <c r="I39" s="120"/>
      <c r="J39" s="120"/>
      <c r="K39" s="120"/>
      <c r="L39" s="120"/>
      <c r="M39" s="120"/>
      <c r="N39" s="208"/>
      <c r="O39" s="159"/>
    </row>
    <row r="40" spans="1:15" ht="35.1" customHeight="1">
      <c r="A40" s="210" t="s">
        <v>122</v>
      </c>
      <c r="B40" s="211" t="s">
        <v>32</v>
      </c>
      <c r="C40" s="133" t="s">
        <v>123</v>
      </c>
      <c r="D40" s="134"/>
      <c r="E40" s="134"/>
      <c r="F40" s="134"/>
      <c r="G40" s="135"/>
      <c r="H40" s="167" t="s">
        <v>65</v>
      </c>
      <c r="I40" s="116">
        <v>3.5</v>
      </c>
      <c r="J40" s="116">
        <v>1.9</v>
      </c>
      <c r="K40" s="116">
        <v>1.5</v>
      </c>
      <c r="L40" s="116">
        <v>1</v>
      </c>
      <c r="M40" s="116">
        <v>2.5</v>
      </c>
      <c r="N40" s="116">
        <v>0</v>
      </c>
      <c r="O40" s="122">
        <f>I40*70+J40*75+K40*25+L40*60+M40*45+N40*120</f>
        <v>597.5</v>
      </c>
    </row>
    <row r="41" spans="1:15" s="83" customFormat="1" ht="24.95" customHeight="1">
      <c r="A41" s="193"/>
      <c r="B41" s="195"/>
      <c r="C41" s="230" t="s">
        <v>124</v>
      </c>
      <c r="D41" s="231"/>
      <c r="E41" s="231"/>
      <c r="F41" s="231"/>
      <c r="G41" s="232"/>
      <c r="H41" s="168"/>
      <c r="I41" s="116"/>
      <c r="J41" s="116"/>
      <c r="K41" s="116"/>
      <c r="L41" s="116"/>
      <c r="M41" s="116"/>
      <c r="N41" s="116"/>
      <c r="O41" s="123"/>
    </row>
    <row r="42" spans="1:15" ht="38.1" customHeight="1">
      <c r="A42" s="165" t="s">
        <v>125</v>
      </c>
      <c r="B42" s="166" t="s">
        <v>35</v>
      </c>
      <c r="C42" s="87" t="s">
        <v>126</v>
      </c>
      <c r="D42" s="87" t="s">
        <v>127</v>
      </c>
      <c r="E42" s="88" t="s">
        <v>128</v>
      </c>
      <c r="F42" s="87" t="s">
        <v>129</v>
      </c>
      <c r="G42" s="87" t="s">
        <v>7</v>
      </c>
      <c r="H42" s="203"/>
      <c r="I42" s="157">
        <v>3.7</v>
      </c>
      <c r="J42" s="157">
        <v>2.2000000000000002</v>
      </c>
      <c r="K42" s="157">
        <v>1.4</v>
      </c>
      <c r="L42" s="157">
        <v>0</v>
      </c>
      <c r="M42" s="157">
        <v>2.5</v>
      </c>
      <c r="N42" s="157">
        <v>0</v>
      </c>
      <c r="O42" s="158">
        <f>I42*70+J42*75+K42*25+L42*60+M42*45+N42*120</f>
        <v>571.5</v>
      </c>
    </row>
    <row r="43" spans="1:15" ht="26.25" thickBot="1">
      <c r="A43" s="216"/>
      <c r="B43" s="183"/>
      <c r="C43" s="227" t="s">
        <v>130</v>
      </c>
      <c r="D43" s="228"/>
      <c r="E43" s="228"/>
      <c r="F43" s="228"/>
      <c r="G43" s="229"/>
      <c r="H43" s="233"/>
      <c r="I43" s="177"/>
      <c r="J43" s="177"/>
      <c r="K43" s="177"/>
      <c r="L43" s="177"/>
      <c r="M43" s="177"/>
      <c r="N43" s="177"/>
      <c r="O43" s="226"/>
    </row>
    <row r="44" spans="1:15" ht="25.5" customHeight="1" thickTop="1">
      <c r="A44" s="170" t="s">
        <v>131</v>
      </c>
      <c r="B44" s="172" t="s">
        <v>37</v>
      </c>
      <c r="C44" s="196" t="s">
        <v>146</v>
      </c>
      <c r="D44" s="197"/>
      <c r="E44" s="197"/>
      <c r="F44" s="197"/>
      <c r="G44" s="198"/>
      <c r="H44" s="199" t="s">
        <v>84</v>
      </c>
      <c r="I44" s="119">
        <v>3.5</v>
      </c>
      <c r="J44" s="119">
        <v>1.8</v>
      </c>
      <c r="K44" s="119">
        <v>1.5</v>
      </c>
      <c r="L44" s="119">
        <v>1</v>
      </c>
      <c r="M44" s="119">
        <v>2.5</v>
      </c>
      <c r="N44" s="119">
        <v>0.1</v>
      </c>
      <c r="O44" s="127">
        <f>I44*70+J44*75+K44*25+L44*60+M44*45+N44*120</f>
        <v>602</v>
      </c>
    </row>
    <row r="45" spans="1:15" s="83" customFormat="1" ht="24.75" customHeight="1">
      <c r="A45" s="171"/>
      <c r="B45" s="147"/>
      <c r="C45" s="130" t="s">
        <v>147</v>
      </c>
      <c r="D45" s="131"/>
      <c r="E45" s="131"/>
      <c r="F45" s="131"/>
      <c r="G45" s="132"/>
      <c r="H45" s="200"/>
      <c r="I45" s="120"/>
      <c r="J45" s="120"/>
      <c r="K45" s="120"/>
      <c r="L45" s="120"/>
      <c r="M45" s="120"/>
      <c r="N45" s="120"/>
      <c r="O45" s="159"/>
    </row>
    <row r="46" spans="1:15" ht="26.1" customHeight="1">
      <c r="A46" s="181" t="s">
        <v>132</v>
      </c>
      <c r="B46" s="237" t="s">
        <v>133</v>
      </c>
      <c r="C46" s="74" t="s">
        <v>134</v>
      </c>
      <c r="D46" s="75" t="s">
        <v>135</v>
      </c>
      <c r="E46" s="75" t="s">
        <v>136</v>
      </c>
      <c r="F46" s="75" t="s">
        <v>137</v>
      </c>
      <c r="G46" s="76" t="s">
        <v>34</v>
      </c>
      <c r="H46" s="238" t="s">
        <v>109</v>
      </c>
      <c r="I46" s="157">
        <v>3.7</v>
      </c>
      <c r="J46" s="157">
        <v>2.5</v>
      </c>
      <c r="K46" s="157">
        <v>1.6</v>
      </c>
      <c r="L46" s="157">
        <v>0</v>
      </c>
      <c r="M46" s="157">
        <v>3</v>
      </c>
      <c r="N46" s="157">
        <v>0</v>
      </c>
      <c r="O46" s="158">
        <f>I46*70+J46*75+K46*25+L46*60+M46*45+N46*120</f>
        <v>621.5</v>
      </c>
    </row>
    <row r="47" spans="1:15" ht="23.85" customHeight="1">
      <c r="A47" s="171"/>
      <c r="B47" s="237"/>
      <c r="C47" s="160" t="s">
        <v>138</v>
      </c>
      <c r="D47" s="160"/>
      <c r="E47" s="160"/>
      <c r="F47" s="160"/>
      <c r="G47" s="161"/>
      <c r="H47" s="239"/>
      <c r="I47" s="120"/>
      <c r="J47" s="120"/>
      <c r="K47" s="120"/>
      <c r="L47" s="120"/>
      <c r="M47" s="120"/>
      <c r="N47" s="120"/>
      <c r="O47" s="159"/>
    </row>
    <row r="48" spans="1:15" ht="27.75" customHeight="1">
      <c r="A48" s="111" t="s">
        <v>139</v>
      </c>
      <c r="B48" s="113" t="s">
        <v>30</v>
      </c>
      <c r="C48" s="93" t="s">
        <v>140</v>
      </c>
      <c r="D48" s="84" t="s">
        <v>141</v>
      </c>
      <c r="E48" s="93" t="s">
        <v>144</v>
      </c>
      <c r="F48" s="85" t="s">
        <v>142</v>
      </c>
      <c r="G48" s="19" t="s">
        <v>31</v>
      </c>
      <c r="H48" s="115"/>
      <c r="I48" s="116">
        <v>3.7</v>
      </c>
      <c r="J48" s="116">
        <v>2</v>
      </c>
      <c r="K48" s="116">
        <v>1.4</v>
      </c>
      <c r="L48" s="116">
        <v>0</v>
      </c>
      <c r="M48" s="116">
        <v>2.8</v>
      </c>
      <c r="N48" s="121">
        <v>0</v>
      </c>
      <c r="O48" s="122">
        <f>I48*70+J48*75+K48*25+L48*60+M48*45+N48*120</f>
        <v>570</v>
      </c>
    </row>
    <row r="49" spans="1:15" ht="26.25" thickBot="1">
      <c r="A49" s="112"/>
      <c r="B49" s="114"/>
      <c r="C49" s="124" t="s">
        <v>145</v>
      </c>
      <c r="D49" s="125"/>
      <c r="E49" s="125"/>
      <c r="F49" s="125"/>
      <c r="G49" s="126"/>
      <c r="H49" s="115"/>
      <c r="I49" s="116"/>
      <c r="J49" s="116"/>
      <c r="K49" s="116"/>
      <c r="L49" s="116"/>
      <c r="M49" s="116"/>
      <c r="N49" s="121"/>
      <c r="O49" s="123"/>
    </row>
    <row r="50" spans="1:15" ht="69.75" customHeight="1" thickBot="1">
      <c r="A50" s="234" t="s">
        <v>143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6"/>
    </row>
  </sheetData>
  <mergeCells count="261">
    <mergeCell ref="A50:O50"/>
    <mergeCell ref="K48:K49"/>
    <mergeCell ref="L48:L49"/>
    <mergeCell ref="M48:M49"/>
    <mergeCell ref="N48:N49"/>
    <mergeCell ref="O48:O49"/>
    <mergeCell ref="C49:G49"/>
    <mergeCell ref="L46:L47"/>
    <mergeCell ref="M46:M47"/>
    <mergeCell ref="N46:N47"/>
    <mergeCell ref="O46:O47"/>
    <mergeCell ref="C47:G47"/>
    <mergeCell ref="A48:A49"/>
    <mergeCell ref="B48:B49"/>
    <mergeCell ref="H48:H49"/>
    <mergeCell ref="I48:I49"/>
    <mergeCell ref="J48:J49"/>
    <mergeCell ref="A46:A47"/>
    <mergeCell ref="B46:B47"/>
    <mergeCell ref="H46:H47"/>
    <mergeCell ref="I46:I47"/>
    <mergeCell ref="J46:J47"/>
    <mergeCell ref="K46:K47"/>
    <mergeCell ref="K44:K45"/>
    <mergeCell ref="L44:L45"/>
    <mergeCell ref="M44:M45"/>
    <mergeCell ref="N44:N45"/>
    <mergeCell ref="O44:O45"/>
    <mergeCell ref="C45:G45"/>
    <mergeCell ref="A44:A45"/>
    <mergeCell ref="B44:B45"/>
    <mergeCell ref="C44:G44"/>
    <mergeCell ref="H44:H45"/>
    <mergeCell ref="I44:I45"/>
    <mergeCell ref="J44:J45"/>
    <mergeCell ref="K42:K43"/>
    <mergeCell ref="L42:L43"/>
    <mergeCell ref="M42:M43"/>
    <mergeCell ref="N42:N43"/>
    <mergeCell ref="O42:O43"/>
    <mergeCell ref="C43:G43"/>
    <mergeCell ref="C41:G41"/>
    <mergeCell ref="A42:A43"/>
    <mergeCell ref="B42:B43"/>
    <mergeCell ref="H42:H43"/>
    <mergeCell ref="I42:I43"/>
    <mergeCell ref="J42:J43"/>
    <mergeCell ref="J40:J41"/>
    <mergeCell ref="K40:K41"/>
    <mergeCell ref="L40:L41"/>
    <mergeCell ref="M40:M41"/>
    <mergeCell ref="N40:N41"/>
    <mergeCell ref="O40:O41"/>
    <mergeCell ref="L38:L39"/>
    <mergeCell ref="M38:M39"/>
    <mergeCell ref="N38:N39"/>
    <mergeCell ref="O38:O39"/>
    <mergeCell ref="C39:G39"/>
    <mergeCell ref="A40:A41"/>
    <mergeCell ref="B40:B41"/>
    <mergeCell ref="C40:G40"/>
    <mergeCell ref="H40:H41"/>
    <mergeCell ref="I40:I41"/>
    <mergeCell ref="A38:A39"/>
    <mergeCell ref="B38:B39"/>
    <mergeCell ref="H38:H39"/>
    <mergeCell ref="I38:I39"/>
    <mergeCell ref="J38:J39"/>
    <mergeCell ref="K38:K39"/>
    <mergeCell ref="K36:K37"/>
    <mergeCell ref="L36:L37"/>
    <mergeCell ref="M36:M37"/>
    <mergeCell ref="N36:N37"/>
    <mergeCell ref="O36:O37"/>
    <mergeCell ref="C37:G37"/>
    <mergeCell ref="C35:G35"/>
    <mergeCell ref="A36:A37"/>
    <mergeCell ref="B36:B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L32:L33"/>
    <mergeCell ref="M32:M33"/>
    <mergeCell ref="N32:N33"/>
    <mergeCell ref="O32:O33"/>
    <mergeCell ref="C33:G33"/>
    <mergeCell ref="A34:A35"/>
    <mergeCell ref="B34:B35"/>
    <mergeCell ref="C34:G34"/>
    <mergeCell ref="H34:H35"/>
    <mergeCell ref="I34:I35"/>
    <mergeCell ref="A32:A33"/>
    <mergeCell ref="B32:B33"/>
    <mergeCell ref="H32:H33"/>
    <mergeCell ref="I32:I33"/>
    <mergeCell ref="J32:J33"/>
    <mergeCell ref="K32:K33"/>
    <mergeCell ref="K30:K31"/>
    <mergeCell ref="L30:L31"/>
    <mergeCell ref="M30:M31"/>
    <mergeCell ref="N30:N31"/>
    <mergeCell ref="O30:O31"/>
    <mergeCell ref="C31:G31"/>
    <mergeCell ref="A30:A31"/>
    <mergeCell ref="B30:B31"/>
    <mergeCell ref="C30:G30"/>
    <mergeCell ref="H30:H31"/>
    <mergeCell ref="I30:I31"/>
    <mergeCell ref="J30:J31"/>
    <mergeCell ref="K28:K29"/>
    <mergeCell ref="L28:L29"/>
    <mergeCell ref="M28:M29"/>
    <mergeCell ref="N28:N29"/>
    <mergeCell ref="O28:O29"/>
    <mergeCell ref="C29:G29"/>
    <mergeCell ref="L26:L27"/>
    <mergeCell ref="M26:M27"/>
    <mergeCell ref="N26:N27"/>
    <mergeCell ref="O26:O27"/>
    <mergeCell ref="C27:G27"/>
    <mergeCell ref="K26:K27"/>
    <mergeCell ref="A28:A29"/>
    <mergeCell ref="B28:B29"/>
    <mergeCell ref="H28:H29"/>
    <mergeCell ref="I28:I29"/>
    <mergeCell ref="J28:J29"/>
    <mergeCell ref="A26:A27"/>
    <mergeCell ref="B26:B27"/>
    <mergeCell ref="H26:H27"/>
    <mergeCell ref="I26:I27"/>
    <mergeCell ref="J26:J27"/>
    <mergeCell ref="K24:K25"/>
    <mergeCell ref="L24:L25"/>
    <mergeCell ref="M24:M25"/>
    <mergeCell ref="N24:N25"/>
    <mergeCell ref="O24:O25"/>
    <mergeCell ref="C25:G25"/>
    <mergeCell ref="A24:A25"/>
    <mergeCell ref="B24:B25"/>
    <mergeCell ref="C24:G24"/>
    <mergeCell ref="H24:H25"/>
    <mergeCell ref="I24:I25"/>
    <mergeCell ref="J24:J25"/>
    <mergeCell ref="J22:J23"/>
    <mergeCell ref="K22:K23"/>
    <mergeCell ref="L22:L23"/>
    <mergeCell ref="M22:M23"/>
    <mergeCell ref="N22:N23"/>
    <mergeCell ref="O22:O23"/>
    <mergeCell ref="C21:G21"/>
    <mergeCell ref="A22:A23"/>
    <mergeCell ref="B22:B23"/>
    <mergeCell ref="C22:G22"/>
    <mergeCell ref="H22:H23"/>
    <mergeCell ref="I22:I23"/>
    <mergeCell ref="C23:G23"/>
    <mergeCell ref="J20:J21"/>
    <mergeCell ref="K20:K21"/>
    <mergeCell ref="L20:L21"/>
    <mergeCell ref="M20:M21"/>
    <mergeCell ref="N20:N21"/>
    <mergeCell ref="O20:O21"/>
    <mergeCell ref="L18:L19"/>
    <mergeCell ref="M18:M19"/>
    <mergeCell ref="N18:N19"/>
    <mergeCell ref="O18:O19"/>
    <mergeCell ref="C19:G19"/>
    <mergeCell ref="A20:A21"/>
    <mergeCell ref="B20:B21"/>
    <mergeCell ref="C20:G20"/>
    <mergeCell ref="H20:H21"/>
    <mergeCell ref="I20:I21"/>
    <mergeCell ref="A18:A19"/>
    <mergeCell ref="B18:B19"/>
    <mergeCell ref="H18:H19"/>
    <mergeCell ref="I18:I19"/>
    <mergeCell ref="J18:J19"/>
    <mergeCell ref="K18:K19"/>
    <mergeCell ref="K16:K17"/>
    <mergeCell ref="L16:L17"/>
    <mergeCell ref="M16:M17"/>
    <mergeCell ref="N16:N17"/>
    <mergeCell ref="O16:O17"/>
    <mergeCell ref="C17:G17"/>
    <mergeCell ref="C15:G15"/>
    <mergeCell ref="A16:A17"/>
    <mergeCell ref="B16:B17"/>
    <mergeCell ref="H16:H17"/>
    <mergeCell ref="I16:I17"/>
    <mergeCell ref="J16:J17"/>
    <mergeCell ref="J14:J15"/>
    <mergeCell ref="K14:K15"/>
    <mergeCell ref="L14:L15"/>
    <mergeCell ref="M14:M15"/>
    <mergeCell ref="N14:N15"/>
    <mergeCell ref="O14:O15"/>
    <mergeCell ref="L12:L13"/>
    <mergeCell ref="M12:M13"/>
    <mergeCell ref="N12:N13"/>
    <mergeCell ref="O12:O13"/>
    <mergeCell ref="C13:G13"/>
    <mergeCell ref="A14:A15"/>
    <mergeCell ref="B14:B15"/>
    <mergeCell ref="C14:G14"/>
    <mergeCell ref="H14:H15"/>
    <mergeCell ref="I14:I15"/>
    <mergeCell ref="A12:A13"/>
    <mergeCell ref="B12:B13"/>
    <mergeCell ref="H12:H13"/>
    <mergeCell ref="I12:I13"/>
    <mergeCell ref="J12:J13"/>
    <mergeCell ref="K12:K13"/>
    <mergeCell ref="K10:K11"/>
    <mergeCell ref="L10:L11"/>
    <mergeCell ref="M10:M11"/>
    <mergeCell ref="N10:N11"/>
    <mergeCell ref="O10:O11"/>
    <mergeCell ref="C11:G11"/>
    <mergeCell ref="A10:A11"/>
    <mergeCell ref="B10:B11"/>
    <mergeCell ref="C10:G10"/>
    <mergeCell ref="H10:H11"/>
    <mergeCell ref="I10:I11"/>
    <mergeCell ref="J10:J11"/>
    <mergeCell ref="K8:K9"/>
    <mergeCell ref="L8:L9"/>
    <mergeCell ref="M8:M9"/>
    <mergeCell ref="N8:N9"/>
    <mergeCell ref="O8:O9"/>
    <mergeCell ref="C9:G9"/>
    <mergeCell ref="L6:L7"/>
    <mergeCell ref="M6:M7"/>
    <mergeCell ref="N6:N7"/>
    <mergeCell ref="O6:O7"/>
    <mergeCell ref="C7:G7"/>
    <mergeCell ref="K6:K7"/>
    <mergeCell ref="A8:A9"/>
    <mergeCell ref="B8:B9"/>
    <mergeCell ref="H8:H9"/>
    <mergeCell ref="I8:I9"/>
    <mergeCell ref="J8:J9"/>
    <mergeCell ref="A6:A7"/>
    <mergeCell ref="B6:B7"/>
    <mergeCell ref="H6:H7"/>
    <mergeCell ref="I6:I7"/>
    <mergeCell ref="J6:J7"/>
    <mergeCell ref="A1:O1"/>
    <mergeCell ref="A3:A5"/>
    <mergeCell ref="B3:B5"/>
    <mergeCell ref="C3:C5"/>
    <mergeCell ref="D3:D5"/>
    <mergeCell ref="E3:E5"/>
    <mergeCell ref="F3:F5"/>
    <mergeCell ref="G3:G5"/>
    <mergeCell ref="H3:H5"/>
  </mergeCells>
  <phoneticPr fontId="3" type="noConversion"/>
  <printOptions horizontalCentered="1" verticalCentered="1"/>
  <pageMargins left="0" right="0" top="0" bottom="0" header="0" footer="0"/>
  <pageSetup paperSize="9" scale="56" orientation="portrait" verticalDpi="20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view="pageBreakPreview" zoomScale="70" zoomScaleNormal="79" zoomScaleSheetLayoutView="70" workbookViewId="0">
      <selection activeCell="F23" sqref="F23"/>
    </sheetView>
  </sheetViews>
  <sheetFormatPr defaultColWidth="8.875" defaultRowHeight="16.5"/>
  <cols>
    <col min="1" max="1" width="14.625" style="31" customWidth="1"/>
    <col min="2" max="2" width="6" style="31" customWidth="1"/>
    <col min="3" max="3" width="16.625" style="31" customWidth="1"/>
    <col min="4" max="6" width="20.625" style="31" customWidth="1"/>
    <col min="7" max="7" width="17.625" style="31" customWidth="1"/>
    <col min="8" max="8" width="20.625" style="31" customWidth="1"/>
    <col min="9" max="9" width="8.875" style="31"/>
    <col min="10" max="15" width="4.625" style="31" customWidth="1"/>
    <col min="16" max="16" width="6.625" style="15" customWidth="1"/>
    <col min="17" max="16384" width="8.875" style="15"/>
  </cols>
  <sheetData>
    <row r="1" spans="1:17" ht="30.75" thickBot="1">
      <c r="A1" s="250" t="s">
        <v>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14"/>
    </row>
    <row r="2" spans="1:17" ht="51.6" customHeight="1">
      <c r="A2" s="252" t="s">
        <v>9</v>
      </c>
      <c r="B2" s="254" t="s">
        <v>10</v>
      </c>
      <c r="C2" s="256" t="s">
        <v>11</v>
      </c>
      <c r="D2" s="256" t="s">
        <v>12</v>
      </c>
      <c r="E2" s="256" t="s">
        <v>13</v>
      </c>
      <c r="F2" s="256" t="s">
        <v>14</v>
      </c>
      <c r="G2" s="256" t="s">
        <v>23</v>
      </c>
      <c r="H2" s="256" t="s">
        <v>15</v>
      </c>
      <c r="I2" s="256" t="s">
        <v>24</v>
      </c>
      <c r="J2" s="242" t="s">
        <v>16</v>
      </c>
      <c r="K2" s="242" t="s">
        <v>17</v>
      </c>
      <c r="L2" s="242" t="s">
        <v>18</v>
      </c>
      <c r="M2" s="240" t="s">
        <v>19</v>
      </c>
      <c r="N2" s="242" t="s">
        <v>20</v>
      </c>
      <c r="O2" s="240" t="s">
        <v>21</v>
      </c>
      <c r="P2" s="259" t="s">
        <v>22</v>
      </c>
    </row>
    <row r="3" spans="1:17" ht="33.6" customHeight="1" thickBot="1">
      <c r="A3" s="253"/>
      <c r="B3" s="255"/>
      <c r="C3" s="257"/>
      <c r="D3" s="257"/>
      <c r="E3" s="257"/>
      <c r="F3" s="257"/>
      <c r="G3" s="257"/>
      <c r="H3" s="258"/>
      <c r="I3" s="258"/>
      <c r="J3" s="243"/>
      <c r="K3" s="243"/>
      <c r="L3" s="243"/>
      <c r="M3" s="241"/>
      <c r="N3" s="243"/>
      <c r="O3" s="241"/>
      <c r="P3" s="260"/>
    </row>
    <row r="4" spans="1:17" ht="27.75" customHeight="1">
      <c r="A4" s="16">
        <v>44866</v>
      </c>
      <c r="B4" s="77" t="s">
        <v>29</v>
      </c>
      <c r="C4" s="28" t="s">
        <v>148</v>
      </c>
      <c r="D4" s="29" t="s">
        <v>149</v>
      </c>
      <c r="E4" s="29" t="s">
        <v>150</v>
      </c>
      <c r="F4" s="29" t="s">
        <v>151</v>
      </c>
      <c r="G4" s="60" t="s">
        <v>7</v>
      </c>
      <c r="H4" s="244" t="s">
        <v>25</v>
      </c>
      <c r="I4" s="245"/>
      <c r="J4" s="64">
        <v>3.7</v>
      </c>
      <c r="K4" s="17">
        <v>2</v>
      </c>
      <c r="L4" s="17">
        <v>1.6</v>
      </c>
      <c r="M4" s="17">
        <v>0</v>
      </c>
      <c r="N4" s="17">
        <v>2.5</v>
      </c>
      <c r="O4" s="17">
        <v>0</v>
      </c>
      <c r="P4" s="33">
        <f>J4*70+K4*75+L4*25+M4*60+N4*45+O4*120</f>
        <v>561.5</v>
      </c>
    </row>
    <row r="5" spans="1:17" ht="27.75" customHeight="1">
      <c r="A5" s="35">
        <v>44867</v>
      </c>
      <c r="B5" s="78" t="s">
        <v>30</v>
      </c>
      <c r="C5" s="36" t="s">
        <v>33</v>
      </c>
      <c r="D5" s="46" t="s">
        <v>152</v>
      </c>
      <c r="E5" s="79" t="s">
        <v>61</v>
      </c>
      <c r="F5" s="47" t="s">
        <v>153</v>
      </c>
      <c r="G5" s="19" t="s">
        <v>31</v>
      </c>
      <c r="H5" s="246"/>
      <c r="I5" s="247"/>
      <c r="J5" s="65">
        <v>3.7</v>
      </c>
      <c r="K5" s="26">
        <v>2.2000000000000002</v>
      </c>
      <c r="L5" s="26">
        <v>1.4</v>
      </c>
      <c r="M5" s="26">
        <v>0</v>
      </c>
      <c r="N5" s="26">
        <v>2.8</v>
      </c>
      <c r="O5" s="26">
        <v>0</v>
      </c>
      <c r="P5" s="27">
        <f>J5*70+K5*75+L5*25+M5*60+N5*45+O5*120</f>
        <v>585</v>
      </c>
    </row>
    <row r="6" spans="1:17" ht="27.75" customHeight="1">
      <c r="A6" s="35">
        <v>44868</v>
      </c>
      <c r="B6" s="78" t="s">
        <v>32</v>
      </c>
      <c r="C6" s="36" t="s">
        <v>33</v>
      </c>
      <c r="D6" s="79" t="s">
        <v>154</v>
      </c>
      <c r="E6" s="6" t="s">
        <v>155</v>
      </c>
      <c r="F6" s="79" t="s">
        <v>156</v>
      </c>
      <c r="G6" s="61" t="s">
        <v>34</v>
      </c>
      <c r="H6" s="246"/>
      <c r="I6" s="247"/>
      <c r="J6" s="66">
        <v>3.8</v>
      </c>
      <c r="K6" s="49">
        <v>2.2000000000000002</v>
      </c>
      <c r="L6" s="49">
        <v>1.5</v>
      </c>
      <c r="M6" s="49">
        <v>1</v>
      </c>
      <c r="N6" s="49">
        <v>2.5</v>
      </c>
      <c r="O6" s="49">
        <v>0.1</v>
      </c>
      <c r="P6" s="27">
        <f t="shared" ref="P6:P22" si="0">J6*70+K6*75+L6*25+M6*60+N6*45+O6*120</f>
        <v>653</v>
      </c>
    </row>
    <row r="7" spans="1:17" ht="27.75" customHeight="1" thickBot="1">
      <c r="A7" s="50">
        <v>44869</v>
      </c>
      <c r="B7" s="23" t="s">
        <v>35</v>
      </c>
      <c r="C7" s="51" t="s">
        <v>36</v>
      </c>
      <c r="D7" s="24" t="s">
        <v>157</v>
      </c>
      <c r="E7" s="51" t="s">
        <v>158</v>
      </c>
      <c r="F7" s="51" t="s">
        <v>159</v>
      </c>
      <c r="G7" s="80" t="s">
        <v>7</v>
      </c>
      <c r="H7" s="246"/>
      <c r="I7" s="247"/>
      <c r="J7" s="67">
        <v>3.8</v>
      </c>
      <c r="K7" s="52">
        <v>1.8</v>
      </c>
      <c r="L7" s="52">
        <v>1.5</v>
      </c>
      <c r="M7" s="52">
        <v>0</v>
      </c>
      <c r="N7" s="52">
        <v>2.5</v>
      </c>
      <c r="O7" s="52">
        <v>0</v>
      </c>
      <c r="P7" s="53">
        <f t="shared" si="0"/>
        <v>551</v>
      </c>
    </row>
    <row r="8" spans="1:17" ht="27.75" customHeight="1">
      <c r="A8" s="16">
        <v>44872</v>
      </c>
      <c r="B8" s="77" t="s">
        <v>37</v>
      </c>
      <c r="C8" s="28" t="s">
        <v>8</v>
      </c>
      <c r="D8" s="29" t="s">
        <v>160</v>
      </c>
      <c r="E8" s="29" t="s">
        <v>114</v>
      </c>
      <c r="F8" s="29" t="s">
        <v>42</v>
      </c>
      <c r="G8" s="60" t="s">
        <v>31</v>
      </c>
      <c r="H8" s="246"/>
      <c r="I8" s="247"/>
      <c r="J8" s="65">
        <v>3.2</v>
      </c>
      <c r="K8" s="26">
        <v>1.8</v>
      </c>
      <c r="L8" s="26">
        <v>1.8</v>
      </c>
      <c r="M8" s="26">
        <v>0</v>
      </c>
      <c r="N8" s="26">
        <v>2.5</v>
      </c>
      <c r="O8" s="26">
        <v>0</v>
      </c>
      <c r="P8" s="34">
        <f t="shared" si="0"/>
        <v>516.5</v>
      </c>
    </row>
    <row r="9" spans="1:17" ht="27.75" customHeight="1">
      <c r="A9" s="21">
        <v>44873</v>
      </c>
      <c r="B9" s="78" t="s">
        <v>38</v>
      </c>
      <c r="C9" s="36" t="s">
        <v>199</v>
      </c>
      <c r="D9" s="73" t="s">
        <v>161</v>
      </c>
      <c r="E9" s="73" t="s">
        <v>162</v>
      </c>
      <c r="F9" s="73" t="s">
        <v>163</v>
      </c>
      <c r="G9" s="61" t="s">
        <v>7</v>
      </c>
      <c r="H9" s="246"/>
      <c r="I9" s="247"/>
      <c r="J9" s="65">
        <v>3.7</v>
      </c>
      <c r="K9" s="26">
        <v>2.2000000000000002</v>
      </c>
      <c r="L9" s="26">
        <v>1.4</v>
      </c>
      <c r="M9" s="26">
        <v>0</v>
      </c>
      <c r="N9" s="26">
        <v>2.5</v>
      </c>
      <c r="O9" s="26">
        <v>0</v>
      </c>
      <c r="P9" s="34">
        <f t="shared" si="0"/>
        <v>571.5</v>
      </c>
    </row>
    <row r="10" spans="1:17" ht="27.75" customHeight="1">
      <c r="A10" s="21">
        <v>44874</v>
      </c>
      <c r="B10" s="78" t="s">
        <v>39</v>
      </c>
      <c r="C10" s="81" t="s">
        <v>33</v>
      </c>
      <c r="D10" s="7" t="s">
        <v>79</v>
      </c>
      <c r="E10" s="8" t="s">
        <v>80</v>
      </c>
      <c r="F10" s="7" t="s">
        <v>164</v>
      </c>
      <c r="G10" s="62" t="s">
        <v>7</v>
      </c>
      <c r="H10" s="246"/>
      <c r="I10" s="247"/>
      <c r="J10" s="66">
        <v>4</v>
      </c>
      <c r="K10" s="20">
        <v>2</v>
      </c>
      <c r="L10" s="20">
        <v>1.3</v>
      </c>
      <c r="M10" s="20">
        <v>0</v>
      </c>
      <c r="N10" s="20">
        <v>2.5</v>
      </c>
      <c r="O10" s="20">
        <v>0</v>
      </c>
      <c r="P10" s="27">
        <f t="shared" si="0"/>
        <v>575</v>
      </c>
    </row>
    <row r="11" spans="1:17" ht="27.75" customHeight="1">
      <c r="A11" s="21">
        <v>44875</v>
      </c>
      <c r="B11" s="78" t="s">
        <v>40</v>
      </c>
      <c r="C11" s="36" t="s">
        <v>8</v>
      </c>
      <c r="D11" s="81" t="s">
        <v>165</v>
      </c>
      <c r="E11" s="81" t="s">
        <v>166</v>
      </c>
      <c r="F11" s="81" t="s">
        <v>167</v>
      </c>
      <c r="G11" s="61" t="s">
        <v>7</v>
      </c>
      <c r="H11" s="246"/>
      <c r="I11" s="247"/>
      <c r="J11" s="68">
        <v>3.5</v>
      </c>
      <c r="K11" s="22">
        <v>1.8</v>
      </c>
      <c r="L11" s="22">
        <v>1.6</v>
      </c>
      <c r="M11" s="22">
        <v>1</v>
      </c>
      <c r="N11" s="22">
        <v>2.5</v>
      </c>
      <c r="O11" s="22">
        <v>0</v>
      </c>
      <c r="P11" s="34">
        <f t="shared" si="0"/>
        <v>592.5</v>
      </c>
    </row>
    <row r="12" spans="1:17" ht="27.75" customHeight="1" thickBot="1">
      <c r="A12" s="30">
        <v>44876</v>
      </c>
      <c r="B12" s="23" t="s">
        <v>41</v>
      </c>
      <c r="C12" s="36" t="s">
        <v>33</v>
      </c>
      <c r="D12" s="81" t="s">
        <v>204</v>
      </c>
      <c r="E12" s="81" t="s">
        <v>205</v>
      </c>
      <c r="F12" s="81" t="s">
        <v>168</v>
      </c>
      <c r="G12" s="63" t="s">
        <v>7</v>
      </c>
      <c r="H12" s="246"/>
      <c r="I12" s="247"/>
      <c r="J12" s="67">
        <v>3.8</v>
      </c>
      <c r="K12" s="52">
        <v>1.8</v>
      </c>
      <c r="L12" s="52">
        <v>1.2</v>
      </c>
      <c r="M12" s="52">
        <v>0</v>
      </c>
      <c r="N12" s="52">
        <v>3</v>
      </c>
      <c r="O12" s="52">
        <v>0</v>
      </c>
      <c r="P12" s="53">
        <f t="shared" ref="P12" si="1">J12*70+K12*75+L12*25+M12*60+N12*45+O12*120</f>
        <v>566</v>
      </c>
    </row>
    <row r="13" spans="1:17" ht="27.75" customHeight="1">
      <c r="A13" s="16">
        <v>44879</v>
      </c>
      <c r="B13" s="77" t="s">
        <v>37</v>
      </c>
      <c r="C13" s="28" t="s">
        <v>33</v>
      </c>
      <c r="D13" s="29" t="s">
        <v>169</v>
      </c>
      <c r="E13" s="29" t="s">
        <v>171</v>
      </c>
      <c r="F13" s="29" t="s">
        <v>170</v>
      </c>
      <c r="G13" s="60" t="s">
        <v>31</v>
      </c>
      <c r="H13" s="246"/>
      <c r="I13" s="247"/>
      <c r="J13" s="64">
        <v>3.2</v>
      </c>
      <c r="K13" s="17">
        <v>1.8</v>
      </c>
      <c r="L13" s="17">
        <v>1.6</v>
      </c>
      <c r="M13" s="17">
        <v>0</v>
      </c>
      <c r="N13" s="17">
        <v>2.5</v>
      </c>
      <c r="O13" s="17">
        <v>0</v>
      </c>
      <c r="P13" s="33">
        <f t="shared" si="0"/>
        <v>511.5</v>
      </c>
    </row>
    <row r="14" spans="1:17" ht="27.75" customHeight="1">
      <c r="A14" s="21">
        <v>44880</v>
      </c>
      <c r="B14" s="78" t="s">
        <v>38</v>
      </c>
      <c r="C14" s="9" t="s">
        <v>90</v>
      </c>
      <c r="D14" s="9" t="s">
        <v>91</v>
      </c>
      <c r="E14" s="9" t="s">
        <v>92</v>
      </c>
      <c r="F14" s="9" t="s">
        <v>93</v>
      </c>
      <c r="G14" s="62" t="s">
        <v>7</v>
      </c>
      <c r="H14" s="246"/>
      <c r="I14" s="247"/>
      <c r="J14" s="65">
        <v>3.5</v>
      </c>
      <c r="K14" s="26">
        <v>2.2000000000000002</v>
      </c>
      <c r="L14" s="26">
        <v>1.7</v>
      </c>
      <c r="M14" s="26">
        <v>0</v>
      </c>
      <c r="N14" s="26">
        <v>2.5</v>
      </c>
      <c r="O14" s="26">
        <v>0</v>
      </c>
      <c r="P14" s="34">
        <f t="shared" si="0"/>
        <v>565</v>
      </c>
    </row>
    <row r="15" spans="1:17" ht="27.75" customHeight="1">
      <c r="A15" s="21">
        <v>44881</v>
      </c>
      <c r="B15" s="78" t="s">
        <v>39</v>
      </c>
      <c r="C15" s="7" t="s">
        <v>8</v>
      </c>
      <c r="D15" s="9" t="s">
        <v>96</v>
      </c>
      <c r="E15" s="8" t="s">
        <v>97</v>
      </c>
      <c r="F15" s="7" t="s">
        <v>98</v>
      </c>
      <c r="G15" s="62" t="s">
        <v>7</v>
      </c>
      <c r="H15" s="246"/>
      <c r="I15" s="247"/>
      <c r="J15" s="66">
        <v>3.7</v>
      </c>
      <c r="K15" s="20">
        <v>2</v>
      </c>
      <c r="L15" s="20">
        <v>1.4</v>
      </c>
      <c r="M15" s="49">
        <v>0</v>
      </c>
      <c r="N15" s="49">
        <v>2.6</v>
      </c>
      <c r="O15" s="49">
        <v>0</v>
      </c>
      <c r="P15" s="27">
        <f t="shared" si="0"/>
        <v>561</v>
      </c>
    </row>
    <row r="16" spans="1:17" ht="27.75" customHeight="1">
      <c r="A16" s="21">
        <v>44882</v>
      </c>
      <c r="B16" s="78" t="s">
        <v>40</v>
      </c>
      <c r="C16" s="36" t="s">
        <v>33</v>
      </c>
      <c r="D16" s="36" t="s">
        <v>172</v>
      </c>
      <c r="E16" s="36" t="s">
        <v>173</v>
      </c>
      <c r="F16" s="36" t="s">
        <v>174</v>
      </c>
      <c r="G16" s="61" t="s">
        <v>31</v>
      </c>
      <c r="H16" s="246"/>
      <c r="I16" s="247"/>
      <c r="J16" s="68">
        <v>3.5</v>
      </c>
      <c r="K16" s="22">
        <v>1.8</v>
      </c>
      <c r="L16" s="22">
        <v>1.6</v>
      </c>
      <c r="M16" s="22">
        <v>1</v>
      </c>
      <c r="N16" s="22">
        <v>2.5</v>
      </c>
      <c r="O16" s="22">
        <v>0</v>
      </c>
      <c r="P16" s="34">
        <f t="shared" si="0"/>
        <v>592.5</v>
      </c>
    </row>
    <row r="17" spans="1:16" ht="27.75" customHeight="1" thickBot="1">
      <c r="A17" s="55">
        <v>44883</v>
      </c>
      <c r="B17" s="56" t="s">
        <v>41</v>
      </c>
      <c r="C17" s="54" t="s">
        <v>103</v>
      </c>
      <c r="D17" s="51" t="s">
        <v>175</v>
      </c>
      <c r="E17" s="51" t="s">
        <v>176</v>
      </c>
      <c r="F17" s="51" t="s">
        <v>177</v>
      </c>
      <c r="G17" s="82" t="s">
        <v>7</v>
      </c>
      <c r="H17" s="246"/>
      <c r="I17" s="247"/>
      <c r="J17" s="72">
        <v>3.8</v>
      </c>
      <c r="K17" s="32">
        <v>2.2000000000000002</v>
      </c>
      <c r="L17" s="32">
        <v>1.5</v>
      </c>
      <c r="M17" s="32">
        <v>0</v>
      </c>
      <c r="N17" s="32">
        <v>2.5</v>
      </c>
      <c r="O17" s="32">
        <v>0</v>
      </c>
      <c r="P17" s="27">
        <f t="shared" si="0"/>
        <v>581</v>
      </c>
    </row>
    <row r="18" spans="1:16" ht="27.75" customHeight="1">
      <c r="A18" s="16">
        <v>44886</v>
      </c>
      <c r="B18" s="77" t="s">
        <v>37</v>
      </c>
      <c r="C18" s="28" t="s">
        <v>33</v>
      </c>
      <c r="D18" s="29" t="s">
        <v>200</v>
      </c>
      <c r="E18" s="29" t="s">
        <v>178</v>
      </c>
      <c r="F18" s="29" t="s">
        <v>179</v>
      </c>
      <c r="G18" s="60" t="s">
        <v>31</v>
      </c>
      <c r="H18" s="246"/>
      <c r="I18" s="247"/>
      <c r="J18" s="64">
        <v>3.5</v>
      </c>
      <c r="K18" s="17">
        <v>2.7</v>
      </c>
      <c r="L18" s="17">
        <v>1.5</v>
      </c>
      <c r="M18" s="17">
        <v>0</v>
      </c>
      <c r="N18" s="17">
        <v>2.5</v>
      </c>
      <c r="O18" s="17">
        <v>0</v>
      </c>
      <c r="P18" s="33">
        <f t="shared" si="0"/>
        <v>597.5</v>
      </c>
    </row>
    <row r="19" spans="1:16" ht="27.75" customHeight="1">
      <c r="A19" s="35">
        <v>44887</v>
      </c>
      <c r="B19" s="78" t="s">
        <v>38</v>
      </c>
      <c r="C19" s="9" t="s">
        <v>112</v>
      </c>
      <c r="D19" s="9" t="s">
        <v>180</v>
      </c>
      <c r="E19" s="9" t="s">
        <v>181</v>
      </c>
      <c r="F19" s="9" t="s">
        <v>182</v>
      </c>
      <c r="G19" s="62" t="s">
        <v>7</v>
      </c>
      <c r="H19" s="246"/>
      <c r="I19" s="247"/>
      <c r="J19" s="65">
        <v>3.7</v>
      </c>
      <c r="K19" s="26">
        <v>2</v>
      </c>
      <c r="L19" s="26">
        <v>1.6</v>
      </c>
      <c r="M19" s="26">
        <v>0</v>
      </c>
      <c r="N19" s="26">
        <v>2.5</v>
      </c>
      <c r="O19" s="26">
        <v>0</v>
      </c>
      <c r="P19" s="34">
        <f t="shared" si="0"/>
        <v>561.5</v>
      </c>
    </row>
    <row r="20" spans="1:16" ht="27.75" customHeight="1">
      <c r="A20" s="35">
        <v>44888</v>
      </c>
      <c r="B20" s="78" t="s">
        <v>39</v>
      </c>
      <c r="C20" s="7" t="s">
        <v>8</v>
      </c>
      <c r="D20" s="9" t="s">
        <v>184</v>
      </c>
      <c r="E20" s="8" t="s">
        <v>119</v>
      </c>
      <c r="F20" s="7" t="s">
        <v>120</v>
      </c>
      <c r="G20" s="62" t="s">
        <v>7</v>
      </c>
      <c r="H20" s="246"/>
      <c r="I20" s="247"/>
      <c r="J20" s="66">
        <v>3.7</v>
      </c>
      <c r="K20" s="49">
        <v>2</v>
      </c>
      <c r="L20" s="49">
        <v>1.4</v>
      </c>
      <c r="M20" s="49">
        <v>0</v>
      </c>
      <c r="N20" s="49">
        <v>3</v>
      </c>
      <c r="O20" s="49">
        <v>0</v>
      </c>
      <c r="P20" s="27">
        <f t="shared" si="0"/>
        <v>579</v>
      </c>
    </row>
    <row r="21" spans="1:16" ht="27.75" customHeight="1">
      <c r="A21" s="35">
        <v>44889</v>
      </c>
      <c r="B21" s="78" t="s">
        <v>40</v>
      </c>
      <c r="C21" s="36" t="s">
        <v>33</v>
      </c>
      <c r="D21" s="36" t="s">
        <v>183</v>
      </c>
      <c r="E21" s="36" t="s">
        <v>185</v>
      </c>
      <c r="F21" s="36" t="s">
        <v>186</v>
      </c>
      <c r="G21" s="61" t="s">
        <v>31</v>
      </c>
      <c r="H21" s="246"/>
      <c r="I21" s="247"/>
      <c r="J21" s="68">
        <v>3.5</v>
      </c>
      <c r="K21" s="22">
        <v>1.9</v>
      </c>
      <c r="L21" s="22">
        <v>1.5</v>
      </c>
      <c r="M21" s="22">
        <v>1</v>
      </c>
      <c r="N21" s="22">
        <v>2.5</v>
      </c>
      <c r="O21" s="22">
        <v>0</v>
      </c>
      <c r="P21" s="34">
        <f t="shared" si="0"/>
        <v>597.5</v>
      </c>
    </row>
    <row r="22" spans="1:16" ht="27.75" customHeight="1" thickBot="1">
      <c r="A22" s="50">
        <v>44890</v>
      </c>
      <c r="B22" s="23" t="s">
        <v>41</v>
      </c>
      <c r="C22" s="54" t="s">
        <v>198</v>
      </c>
      <c r="D22" s="51" t="s">
        <v>187</v>
      </c>
      <c r="E22" s="51" t="s">
        <v>188</v>
      </c>
      <c r="F22" s="51" t="s">
        <v>189</v>
      </c>
      <c r="G22" s="80" t="s">
        <v>7</v>
      </c>
      <c r="H22" s="246"/>
      <c r="I22" s="247"/>
      <c r="J22" s="69">
        <v>3.7</v>
      </c>
      <c r="K22" s="57">
        <v>2.2000000000000002</v>
      </c>
      <c r="L22" s="57">
        <v>1.4</v>
      </c>
      <c r="M22" s="57">
        <v>0</v>
      </c>
      <c r="N22" s="57">
        <v>2.5</v>
      </c>
      <c r="O22" s="57">
        <v>0</v>
      </c>
      <c r="P22" s="58">
        <f t="shared" si="0"/>
        <v>571.5</v>
      </c>
    </row>
    <row r="23" spans="1:16" ht="27.75" customHeight="1">
      <c r="A23" s="16">
        <v>44893</v>
      </c>
      <c r="B23" s="77" t="s">
        <v>37</v>
      </c>
      <c r="C23" s="36" t="s">
        <v>33</v>
      </c>
      <c r="D23" s="29" t="s">
        <v>190</v>
      </c>
      <c r="E23" s="25" t="s">
        <v>191</v>
      </c>
      <c r="F23" s="25" t="s">
        <v>192</v>
      </c>
      <c r="G23" s="60" t="s">
        <v>31</v>
      </c>
      <c r="H23" s="246"/>
      <c r="I23" s="247"/>
      <c r="J23" s="70">
        <v>3.6</v>
      </c>
      <c r="K23" s="71">
        <v>1.6</v>
      </c>
      <c r="L23" s="71">
        <v>1.3</v>
      </c>
      <c r="M23" s="71">
        <v>0</v>
      </c>
      <c r="N23" s="71">
        <v>2.5</v>
      </c>
      <c r="O23" s="71">
        <v>0</v>
      </c>
      <c r="P23" s="33">
        <f t="shared" ref="P23" si="2">J23*70+K23*75+L23*25+M23*60+N23*45+O23*120</f>
        <v>517</v>
      </c>
    </row>
    <row r="24" spans="1:16" ht="27.75" customHeight="1">
      <c r="A24" s="21">
        <v>44894</v>
      </c>
      <c r="B24" s="78" t="s">
        <v>29</v>
      </c>
      <c r="C24" s="36" t="s">
        <v>134</v>
      </c>
      <c r="D24" s="19" t="s">
        <v>193</v>
      </c>
      <c r="E24" s="19" t="s">
        <v>194</v>
      </c>
      <c r="F24" s="19" t="s">
        <v>195</v>
      </c>
      <c r="G24" s="61" t="s">
        <v>7</v>
      </c>
      <c r="H24" s="246"/>
      <c r="I24" s="247"/>
      <c r="J24" s="48">
        <v>3.7</v>
      </c>
      <c r="K24" s="59">
        <v>1.8</v>
      </c>
      <c r="L24" s="59">
        <v>1.6</v>
      </c>
      <c r="M24" s="59">
        <v>0</v>
      </c>
      <c r="N24" s="59">
        <v>2.8</v>
      </c>
      <c r="O24" s="59">
        <v>0</v>
      </c>
      <c r="P24" s="27">
        <f>J24*70+K24*75+L24*25+M24*60+N24*45+O24*120</f>
        <v>560</v>
      </c>
    </row>
    <row r="25" spans="1:16" ht="27.75" customHeight="1" thickBot="1">
      <c r="A25" s="21">
        <v>44895</v>
      </c>
      <c r="B25" s="78" t="s">
        <v>30</v>
      </c>
      <c r="C25" s="7" t="s">
        <v>197</v>
      </c>
      <c r="D25" s="7" t="s">
        <v>141</v>
      </c>
      <c r="E25" s="79" t="s">
        <v>144</v>
      </c>
      <c r="F25" s="79" t="s">
        <v>196</v>
      </c>
      <c r="G25" s="61" t="s">
        <v>7</v>
      </c>
      <c r="H25" s="246"/>
      <c r="I25" s="247"/>
      <c r="J25" s="48">
        <v>3.7</v>
      </c>
      <c r="K25" s="59">
        <v>2</v>
      </c>
      <c r="L25" s="59">
        <v>1.7</v>
      </c>
      <c r="M25" s="59">
        <v>0</v>
      </c>
      <c r="N25" s="59">
        <v>2.5</v>
      </c>
      <c r="O25" s="59">
        <v>0</v>
      </c>
      <c r="P25" s="27">
        <f>J25*70+K25*75+L25*25+M25*60+N25*45+O25*120</f>
        <v>564</v>
      </c>
    </row>
    <row r="26" spans="1:16" ht="16.5" customHeight="1">
      <c r="A26" s="248" t="s">
        <v>26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</row>
    <row r="27" spans="1:16">
      <c r="A27" s="249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</row>
    <row r="28" spans="1:16" ht="21.75" customHeight="1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</row>
    <row r="29" spans="1:16" ht="0.75" customHeight="1">
      <c r="A29" s="249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</row>
    <row r="30" spans="1:16">
      <c r="A30" s="249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</row>
  </sheetData>
  <mergeCells count="19">
    <mergeCell ref="A26:P3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M2:M3"/>
    <mergeCell ref="N2:N3"/>
    <mergeCell ref="O2:O3"/>
    <mergeCell ref="J2:J3"/>
    <mergeCell ref="K2:K3"/>
    <mergeCell ref="L2:L3"/>
    <mergeCell ref="H4:I25"/>
  </mergeCells>
  <phoneticPr fontId="3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111年11月國小營養午餐菜單</vt:lpstr>
      <vt:lpstr>111年11月國高中自助餐菜單</vt:lpstr>
      <vt:lpstr>'111年11月國小營養午餐菜單'!Print_Area</vt:lpstr>
      <vt:lpstr>'111年11月國高中自助餐菜單'!Print_Area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Euphie</dc:creator>
  <cp:lastModifiedBy>Administrator</cp:lastModifiedBy>
  <cp:lastPrinted>2022-09-12T08:25:12Z</cp:lastPrinted>
  <dcterms:created xsi:type="dcterms:W3CDTF">2020-03-02T01:55:41Z</dcterms:created>
  <dcterms:modified xsi:type="dcterms:W3CDTF">2022-10-27T05:47:58Z</dcterms:modified>
</cp:coreProperties>
</file>